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/>
  <xr:revisionPtr revIDLastSave="0" documentId="13_ncr:1_{91893641-1D85-49B5-A7F7-5FEB5B70B6B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本番用" sheetId="15" r:id="rId1"/>
    <sheet name="解説" sheetId="13" r:id="rId2"/>
    <sheet name="関数" sheetId="14" r:id="rId3"/>
    <sheet name="サンプル" sheetId="12" r:id="rId4"/>
  </sheets>
  <externalReferences>
    <externalReference r:id="rId5"/>
  </externalReferences>
  <definedNames>
    <definedName name="Dlog_bk_prj_id">"エディット 12"</definedName>
    <definedName name="Dlog_bk_prj_name">"エディット 13"</definedName>
    <definedName name="Dlog_bk_sht_id">"エディット 14"</definedName>
    <definedName name="Dlog_sh_sht_name">"ドロップ 95"</definedName>
    <definedName name="_xlnm.Print_Area" localSheetId="0">本番用!$A$2:$G$74</definedName>
    <definedName name="シート選択見だし">"ラベル 5"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1" i="12" l="1"/>
  <c r="A43" i="12"/>
  <c r="A25" i="12"/>
  <c r="A3" i="12"/>
  <c r="A33" i="12"/>
</calcChain>
</file>

<file path=xl/sharedStrings.xml><?xml version="1.0" encoding="utf-8"?>
<sst xmlns="http://schemas.openxmlformats.org/spreadsheetml/2006/main" count="538" uniqueCount="176">
  <si>
    <t>注文番号</t>
    <rPh sb="0" eb="2">
      <t>チュウモン</t>
    </rPh>
    <rPh sb="2" eb="4">
      <t>バンゴウ</t>
    </rPh>
    <phoneticPr fontId="2"/>
  </si>
  <si>
    <t>注文</t>
    <rPh sb="0" eb="2">
      <t>チュウモン</t>
    </rPh>
    <phoneticPr fontId="2"/>
  </si>
  <si>
    <t>第1引数</t>
  </si>
  <si>
    <t>銘柄コード</t>
  </si>
  <si>
    <t>第2引数</t>
  </si>
  <si>
    <t>市場コード</t>
  </si>
  <si>
    <t>東証</t>
  </si>
  <si>
    <t>第3引数</t>
  </si>
  <si>
    <t>売買区分</t>
  </si>
  <si>
    <t>第4引数</t>
  </si>
  <si>
    <t>執行条件</t>
  </si>
  <si>
    <t>第5引数</t>
  </si>
  <si>
    <t>単価</t>
  </si>
  <si>
    <t>第6引数</t>
  </si>
  <si>
    <t>数量</t>
  </si>
  <si>
    <t>数量を指定</t>
    <rPh sb="0" eb="2">
      <t>スウリョウ</t>
    </rPh>
    <rPh sb="3" eb="5">
      <t>シテイ</t>
    </rPh>
    <phoneticPr fontId="2"/>
  </si>
  <si>
    <t>第7引数</t>
  </si>
  <si>
    <t>期間指定</t>
  </si>
  <si>
    <t>第8引数</t>
  </si>
  <si>
    <t>期間</t>
  </si>
  <si>
    <t>YYYYMMDD、当日指定、今週指定の場合は省略可能</t>
    <rPh sb="9" eb="11">
      <t>トウジツ</t>
    </rPh>
    <rPh sb="11" eb="13">
      <t>シテイ</t>
    </rPh>
    <rPh sb="14" eb="15">
      <t>イマ</t>
    </rPh>
    <rPh sb="15" eb="16">
      <t>シュウ</t>
    </rPh>
    <rPh sb="16" eb="18">
      <t>シテイ</t>
    </rPh>
    <rPh sb="19" eb="21">
      <t>バアイ</t>
    </rPh>
    <rPh sb="22" eb="24">
      <t>ショウリャク</t>
    </rPh>
    <rPh sb="24" eb="26">
      <t>カノウ</t>
    </rPh>
    <phoneticPr fontId="2"/>
  </si>
  <si>
    <t>第9引数</t>
  </si>
  <si>
    <t>預り区分</t>
  </si>
  <si>
    <t>第10引数</t>
  </si>
  <si>
    <t>0：表示あり、１：表示無し</t>
  </si>
  <si>
    <t>第11引数</t>
  </si>
  <si>
    <t>注文完了</t>
  </si>
  <si>
    <t>パスワード</t>
  </si>
  <si>
    <t>発注ID</t>
    <rPh sb="0" eb="2">
      <t>ハッチュウ</t>
    </rPh>
    <phoneticPr fontId="2"/>
  </si>
  <si>
    <t>重複注文防止用のユニークなコード</t>
    <rPh sb="0" eb="2">
      <t>チョウフク</t>
    </rPh>
    <rPh sb="2" eb="4">
      <t>チュウモン</t>
    </rPh>
    <rPh sb="4" eb="6">
      <t>ボウシ</t>
    </rPh>
    <rPh sb="6" eb="7">
      <t>ヨウ</t>
    </rPh>
    <phoneticPr fontId="2"/>
  </si>
  <si>
    <t>1：指値、2：寄指、4：引指、6：不成、0：成行、3：寄成、5：引成</t>
    <phoneticPr fontId="2"/>
  </si>
  <si>
    <t>成行の場合は0を指定</t>
    <phoneticPr fontId="2"/>
  </si>
  <si>
    <t>第12引数</t>
    <phoneticPr fontId="2"/>
  </si>
  <si>
    <r>
      <t>第1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引数</t>
    </r>
    <phoneticPr fontId="2"/>
  </si>
  <si>
    <t>信用新規注文</t>
  </si>
  <si>
    <t>建単価</t>
  </si>
  <si>
    <t>建年月日</t>
  </si>
  <si>
    <t>決済建玉の建単価を指定する(必須）</t>
    <rPh sb="0" eb="2">
      <t>ケッサイ</t>
    </rPh>
    <rPh sb="2" eb="3">
      <t>タ</t>
    </rPh>
    <rPh sb="3" eb="4">
      <t>ギョク</t>
    </rPh>
    <rPh sb="5" eb="6">
      <t>タ</t>
    </rPh>
    <rPh sb="6" eb="8">
      <t>タンカ</t>
    </rPh>
    <rPh sb="9" eb="11">
      <t>シテイ</t>
    </rPh>
    <rPh sb="14" eb="16">
      <t>ヒッス</t>
    </rPh>
    <phoneticPr fontId="2"/>
  </si>
  <si>
    <t>決済建玉の建日を指定する(必須）。YYYYMMDD</t>
    <rPh sb="0" eb="2">
      <t>ケッサイ</t>
    </rPh>
    <rPh sb="2" eb="3">
      <t>タ</t>
    </rPh>
    <rPh sb="3" eb="4">
      <t>ギョク</t>
    </rPh>
    <rPh sb="5" eb="6">
      <t>タ</t>
    </rPh>
    <rPh sb="6" eb="7">
      <t>ヒ</t>
    </rPh>
    <rPh sb="8" eb="10">
      <t>シテイ</t>
    </rPh>
    <rPh sb="13" eb="15">
      <t>ヒッス</t>
    </rPh>
    <phoneticPr fontId="2"/>
  </si>
  <si>
    <t>東証またはT、大証またはO、HCまたはH、JQまたはJ、省略時は優先市場</t>
    <rPh sb="0" eb="2">
      <t>トウショウ</t>
    </rPh>
    <rPh sb="7" eb="9">
      <t>ダイショウ</t>
    </rPh>
    <phoneticPr fontId="2"/>
  </si>
  <si>
    <t>１：売、3：買</t>
    <rPh sb="2" eb="3">
      <t>ウ</t>
    </rPh>
    <rPh sb="6" eb="7">
      <t>カ</t>
    </rPh>
    <phoneticPr fontId="2"/>
  </si>
  <si>
    <t>T：当日のみ有効、W：今週のみ有効、O：指定日付まで有効</t>
    <rPh sb="2" eb="4">
      <t>トウジツ</t>
    </rPh>
    <rPh sb="6" eb="8">
      <t>ユウコウ</t>
    </rPh>
    <rPh sb="11" eb="13">
      <t>コンシュウ</t>
    </rPh>
    <rPh sb="15" eb="17">
      <t>ユウコウ</t>
    </rPh>
    <rPh sb="20" eb="22">
      <t>シテイ</t>
    </rPh>
    <rPh sb="22" eb="24">
      <t>ヒヅケ</t>
    </rPh>
    <rPh sb="26" eb="28">
      <t>ユウコウ</t>
    </rPh>
    <phoneticPr fontId="2"/>
  </si>
  <si>
    <t>T</t>
    <phoneticPr fontId="2"/>
  </si>
  <si>
    <t>０：特定預り、１：一般預り、省略可能、省略時は特定口座開設顧客は特定預り、未開設顧客は一般預り</t>
    <rPh sb="2" eb="4">
      <t>トクテイ</t>
    </rPh>
    <rPh sb="4" eb="5">
      <t>アズカ</t>
    </rPh>
    <rPh sb="9" eb="11">
      <t>イッパン</t>
    </rPh>
    <rPh sb="11" eb="12">
      <t>アズカ</t>
    </rPh>
    <rPh sb="14" eb="16">
      <t>ショウリャク</t>
    </rPh>
    <rPh sb="16" eb="18">
      <t>カノウ</t>
    </rPh>
    <rPh sb="19" eb="21">
      <t>ショウリャク</t>
    </rPh>
    <rPh sb="21" eb="22">
      <t>ジ</t>
    </rPh>
    <rPh sb="23" eb="25">
      <t>トクテイ</t>
    </rPh>
    <rPh sb="25" eb="27">
      <t>コウザ</t>
    </rPh>
    <rPh sb="27" eb="29">
      <t>カイセツ</t>
    </rPh>
    <rPh sb="29" eb="31">
      <t>コキャク</t>
    </rPh>
    <rPh sb="32" eb="34">
      <t>トクテイ</t>
    </rPh>
    <rPh sb="34" eb="35">
      <t>アズカ</t>
    </rPh>
    <rPh sb="37" eb="40">
      <t>ミカイセツ</t>
    </rPh>
    <rPh sb="40" eb="42">
      <t>コキャク</t>
    </rPh>
    <rPh sb="43" eb="45">
      <t>イッパン</t>
    </rPh>
    <rPh sb="45" eb="46">
      <t>アズカ</t>
    </rPh>
    <phoneticPr fontId="2"/>
  </si>
  <si>
    <t>注文画面</t>
  </si>
  <si>
    <r>
      <t>第1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引数</t>
    </r>
    <phoneticPr fontId="2"/>
  </si>
  <si>
    <t>現物注文</t>
    <phoneticPr fontId="2"/>
  </si>
  <si>
    <t>信用返済注文</t>
    <phoneticPr fontId="2"/>
  </si>
  <si>
    <t>日本株取引パスワード</t>
    <phoneticPr fontId="2"/>
  </si>
  <si>
    <t>第14引数</t>
  </si>
  <si>
    <t>第15引数</t>
  </si>
  <si>
    <t>注文確認省略フラグ</t>
    <rPh sb="0" eb="2">
      <t>チュウモン</t>
    </rPh>
    <rPh sb="2" eb="4">
      <t>カクニン</t>
    </rPh>
    <rPh sb="4" eb="6">
      <t>ショウリャク</t>
    </rPh>
    <phoneticPr fontId="2"/>
  </si>
  <si>
    <t>注意画面省略フラグ</t>
    <rPh sb="0" eb="2">
      <t>チュウイ</t>
    </rPh>
    <rPh sb="2" eb="4">
      <t>ガメン</t>
    </rPh>
    <rPh sb="4" eb="6">
      <t>ショウリャク</t>
    </rPh>
    <phoneticPr fontId="2"/>
  </si>
  <si>
    <t>0：表示あり、１：表示無し。指定しない場合は表示あり</t>
    <rPh sb="14" eb="16">
      <t>シテイ</t>
    </rPh>
    <rPh sb="19" eb="21">
      <t>バアイ</t>
    </rPh>
    <rPh sb="22" eb="24">
      <t>ヒョウジ</t>
    </rPh>
    <phoneticPr fontId="2"/>
  </si>
  <si>
    <t>0：表示あり、１：注意画面を表示せず注文をキャンセル。指定しない場合は表示あり</t>
    <rPh sb="9" eb="11">
      <t>チュウイ</t>
    </rPh>
    <rPh sb="11" eb="13">
      <t>ガメン</t>
    </rPh>
    <rPh sb="14" eb="16">
      <t>ヒョウジ</t>
    </rPh>
    <rPh sb="18" eb="20">
      <t>チュウモン</t>
    </rPh>
    <rPh sb="27" eb="29">
      <t>シテイ</t>
    </rPh>
    <rPh sb="32" eb="34">
      <t>バアイ</t>
    </rPh>
    <phoneticPr fontId="2"/>
  </si>
  <si>
    <t>注文取消</t>
  </si>
  <si>
    <t>取消ID</t>
    <rPh sb="0" eb="2">
      <t>トリケシ</t>
    </rPh>
    <phoneticPr fontId="2"/>
  </si>
  <si>
    <t>注文訂正</t>
    <rPh sb="2" eb="4">
      <t>テイセイ</t>
    </rPh>
    <phoneticPr fontId="2"/>
  </si>
  <si>
    <t>M001</t>
  </si>
  <si>
    <t>M001</t>
    <phoneticPr fontId="2"/>
  </si>
  <si>
    <r>
      <t>M00</t>
    </r>
    <r>
      <rPr>
        <sz val="11"/>
        <rFont val="ＭＳ Ｐゴシック"/>
        <family val="3"/>
        <charset val="128"/>
      </rPr>
      <t>1</t>
    </r>
    <phoneticPr fontId="2"/>
  </si>
  <si>
    <r>
      <t>M</t>
    </r>
    <r>
      <rPr>
        <sz val="11"/>
        <rFont val="ＭＳ Ｐゴシック"/>
        <family val="3"/>
        <charset val="128"/>
      </rPr>
      <t>0</t>
    </r>
    <r>
      <rPr>
        <sz val="11"/>
        <rFont val="ＭＳ Ｐゴシック"/>
        <family val="3"/>
        <charset val="128"/>
      </rPr>
      <t>01</t>
    </r>
    <phoneticPr fontId="2"/>
  </si>
  <si>
    <t>岡三RSS(完全自動発注版)の使い方</t>
    <rPh sb="0" eb="2">
      <t>オカサン</t>
    </rPh>
    <rPh sb="6" eb="8">
      <t>カンゼン</t>
    </rPh>
    <rPh sb="8" eb="10">
      <t>ジドウ</t>
    </rPh>
    <rPh sb="10" eb="12">
      <t>ハッチュウ</t>
    </rPh>
    <rPh sb="12" eb="13">
      <t>バン</t>
    </rPh>
    <rPh sb="15" eb="16">
      <t>ツカ</t>
    </rPh>
    <rPh sb="17" eb="18">
      <t>カタ</t>
    </rPh>
    <phoneticPr fontId="2"/>
  </si>
  <si>
    <t>岡三RSS(完全自動発注版)には以下の機能が追加されています。</t>
    <rPh sb="16" eb="18">
      <t>イカ</t>
    </rPh>
    <rPh sb="19" eb="21">
      <t>キノウ</t>
    </rPh>
    <rPh sb="22" eb="24">
      <t>ツイカ</t>
    </rPh>
    <phoneticPr fontId="2"/>
  </si>
  <si>
    <t>１回の発注金額上限設定</t>
    <rPh sb="7" eb="9">
      <t>ジョウゲン</t>
    </rPh>
    <rPh sb="9" eb="11">
      <t>セッテイ</t>
    </rPh>
    <phoneticPr fontId="2"/>
  </si>
  <si>
    <t>注文確認省略フラグ</t>
    <phoneticPr fontId="2"/>
  </si>
  <si>
    <t>注意画面省略フラグ</t>
    <phoneticPr fontId="2"/>
  </si>
  <si>
    <t>"1"を指定すると注文確認画面が表示されません。</t>
    <rPh sb="4" eb="6">
      <t>シテイ</t>
    </rPh>
    <rPh sb="9" eb="11">
      <t>チュウモン</t>
    </rPh>
    <rPh sb="11" eb="13">
      <t>カクニン</t>
    </rPh>
    <rPh sb="13" eb="15">
      <t>ガメン</t>
    </rPh>
    <rPh sb="16" eb="18">
      <t>ヒョウジ</t>
    </rPh>
    <phoneticPr fontId="2"/>
  </si>
  <si>
    <t>"1"を指定すると注意画面を表示せず注文がキャンセルされます。</t>
    <rPh sb="4" eb="6">
      <t>シテイ</t>
    </rPh>
    <rPh sb="9" eb="11">
      <t>チュウイ</t>
    </rPh>
    <rPh sb="11" eb="13">
      <t>ガメン</t>
    </rPh>
    <rPh sb="14" eb="16">
      <t>ヒョウジ</t>
    </rPh>
    <rPh sb="18" eb="20">
      <t>チュウモン</t>
    </rPh>
    <phoneticPr fontId="2"/>
  </si>
  <si>
    <t>"0"を指定すると注意画面が表示されます。注文ボタンをクリックすると発注されます。</t>
    <rPh sb="4" eb="6">
      <t>シテイ</t>
    </rPh>
    <rPh sb="9" eb="11">
      <t>チュウイ</t>
    </rPh>
    <rPh sb="11" eb="13">
      <t>ガメン</t>
    </rPh>
    <rPh sb="14" eb="16">
      <t>ヒョウジ</t>
    </rPh>
    <rPh sb="21" eb="23">
      <t>チュウモン</t>
    </rPh>
    <rPh sb="34" eb="36">
      <t>ハッチュウ</t>
    </rPh>
    <phoneticPr fontId="2"/>
  </si>
  <si>
    <t>注意画面は、「空売り規制に抵触する可能性がある注文」、「関与率の高い注文」のときに表示されます。</t>
    <rPh sb="0" eb="2">
      <t>チュウイ</t>
    </rPh>
    <rPh sb="2" eb="4">
      <t>ガメン</t>
    </rPh>
    <rPh sb="7" eb="9">
      <t>カラウ</t>
    </rPh>
    <rPh sb="10" eb="12">
      <t>キセイ</t>
    </rPh>
    <rPh sb="13" eb="15">
      <t>テイショク</t>
    </rPh>
    <rPh sb="17" eb="20">
      <t>カノウセイ</t>
    </rPh>
    <rPh sb="23" eb="25">
      <t>チュウモン</t>
    </rPh>
    <rPh sb="28" eb="30">
      <t>カンヨ</t>
    </rPh>
    <rPh sb="30" eb="31">
      <t>リツ</t>
    </rPh>
    <rPh sb="32" eb="33">
      <t>タカ</t>
    </rPh>
    <rPh sb="34" eb="36">
      <t>チュウモン</t>
    </rPh>
    <rPh sb="41" eb="43">
      <t>ヒョウジ</t>
    </rPh>
    <phoneticPr fontId="2"/>
  </si>
  <si>
    <t>岡三デスクトップのサイドバーの設定画面に１回の発注金額上限を設定します。</t>
    <rPh sb="0" eb="2">
      <t>オカサン</t>
    </rPh>
    <rPh sb="15" eb="17">
      <t>セッテイ</t>
    </rPh>
    <rPh sb="17" eb="19">
      <t>ガメン</t>
    </rPh>
    <phoneticPr fontId="2"/>
  </si>
  <si>
    <t>１回の発注金額がこの上限値を超えると発注されないで、関数の戻り値として「発注金額オーバー」が表示されます。</t>
    <rPh sb="12" eb="13">
      <t>チ</t>
    </rPh>
    <rPh sb="14" eb="15">
      <t>コ</t>
    </rPh>
    <phoneticPr fontId="2"/>
  </si>
  <si>
    <t>１回の発注金額上限を設定しないと確認画面は省略できません。</t>
    <rPh sb="16" eb="18">
      <t>カクニン</t>
    </rPh>
    <rPh sb="18" eb="20">
      <t>ガメン</t>
    </rPh>
    <rPh sb="21" eb="23">
      <t>ショウリャク</t>
    </rPh>
    <phoneticPr fontId="2"/>
  </si>
  <si>
    <t>注文関数に注文確認省略フラグが追加されました。</t>
    <rPh sb="0" eb="2">
      <t>チュウモン</t>
    </rPh>
    <rPh sb="2" eb="4">
      <t>カンスウ</t>
    </rPh>
    <rPh sb="15" eb="17">
      <t>ツイカ</t>
    </rPh>
    <phoneticPr fontId="2"/>
  </si>
  <si>
    <t>注文関数に注意画面省略フラグが追加されました。</t>
    <rPh sb="0" eb="2">
      <t>チュウモン</t>
    </rPh>
    <rPh sb="2" eb="4">
      <t>カンスウ</t>
    </rPh>
    <rPh sb="15" eb="17">
      <t>ツイカ</t>
    </rPh>
    <phoneticPr fontId="2"/>
  </si>
  <si>
    <t>"0"を指定すると注文ごとに注文確認画面が表示されます。</t>
    <rPh sb="4" eb="6">
      <t>シテイ</t>
    </rPh>
    <rPh sb="9" eb="11">
      <t>チュウモン</t>
    </rPh>
    <rPh sb="14" eb="16">
      <t>チュウモン</t>
    </rPh>
    <rPh sb="16" eb="18">
      <t>カクニン</t>
    </rPh>
    <rPh sb="18" eb="20">
      <t>ガメン</t>
    </rPh>
    <rPh sb="21" eb="23">
      <t>ヒョウジ</t>
    </rPh>
    <phoneticPr fontId="2"/>
  </si>
  <si>
    <t>関数名</t>
    <rPh sb="0" eb="3">
      <t>カンスウメイ</t>
    </rPh>
    <phoneticPr fontId="2"/>
  </si>
  <si>
    <t>式</t>
    <rPh sb="0" eb="1">
      <t>シキ</t>
    </rPh>
    <phoneticPr fontId="2"/>
  </si>
  <si>
    <t>引数</t>
    <rPh sb="0" eb="2">
      <t>ヒキスウ</t>
    </rPh>
    <phoneticPr fontId="2"/>
  </si>
  <si>
    <t>備考</t>
    <rPh sb="0" eb="2">
      <t>ビコウ</t>
    </rPh>
    <phoneticPr fontId="2"/>
  </si>
  <si>
    <t>現物注文</t>
    <rPh sb="0" eb="2">
      <t>ゲンブツ</t>
    </rPh>
    <phoneticPr fontId="2"/>
  </si>
  <si>
    <t>現物新規注文をおこなう</t>
    <rPh sb="0" eb="2">
      <t>ゲンブツ</t>
    </rPh>
    <rPh sb="2" eb="4">
      <t>シンキ</t>
    </rPh>
    <rPh sb="4" eb="6">
      <t>チュウモン</t>
    </rPh>
    <phoneticPr fontId="2"/>
  </si>
  <si>
    <t>東証またはT、大証またはO、HCまたはH、JQまたはJ、省略時は当社優先市場へ発注</t>
    <rPh sb="0" eb="2">
      <t>トウショウ</t>
    </rPh>
    <rPh sb="7" eb="9">
      <t>ダイショウ</t>
    </rPh>
    <phoneticPr fontId="2"/>
  </si>
  <si>
    <t>１：売、３：買</t>
    <rPh sb="2" eb="3">
      <t>ウ</t>
    </rPh>
    <rPh sb="6" eb="7">
      <t>カ</t>
    </rPh>
    <phoneticPr fontId="2"/>
  </si>
  <si>
    <t>期間指定</t>
    <phoneticPr fontId="2"/>
  </si>
  <si>
    <t>期間</t>
    <phoneticPr fontId="2"/>
  </si>
  <si>
    <t>預り区分</t>
    <phoneticPr fontId="2"/>
  </si>
  <si>
    <t>注文完了省略フラグ</t>
    <rPh sb="4" eb="6">
      <t>ショウリャク</t>
    </rPh>
    <phoneticPr fontId="2"/>
  </si>
  <si>
    <t>注文画面省略フラグ</t>
    <rPh sb="2" eb="4">
      <t>ガメン</t>
    </rPh>
    <rPh sb="4" eb="6">
      <t>ショウリャク</t>
    </rPh>
    <phoneticPr fontId="2"/>
  </si>
  <si>
    <t>発注ID</t>
  </si>
  <si>
    <t>0：表示あり、１：表示無し
オプショナル引数にして、指定しない場合は、現行通りの動作</t>
    <rPh sb="20" eb="22">
      <t>ヒキスウ</t>
    </rPh>
    <rPh sb="26" eb="28">
      <t>シテイ</t>
    </rPh>
    <rPh sb="31" eb="33">
      <t>バアイ</t>
    </rPh>
    <rPh sb="35" eb="37">
      <t>ゲンコウ</t>
    </rPh>
    <rPh sb="37" eb="38">
      <t>ドオ</t>
    </rPh>
    <rPh sb="40" eb="42">
      <t>ドウサ</t>
    </rPh>
    <phoneticPr fontId="2"/>
  </si>
  <si>
    <t>0：表示あり、１：注意画面を表示せず注文をキャンセル
オプショナル引数にして、指定しない場合は、注意画面を表示する</t>
    <rPh sb="9" eb="11">
      <t>チュウイ</t>
    </rPh>
    <rPh sb="11" eb="13">
      <t>ガメン</t>
    </rPh>
    <rPh sb="14" eb="16">
      <t>ヒョウジ</t>
    </rPh>
    <rPh sb="18" eb="20">
      <t>チュウモン</t>
    </rPh>
    <rPh sb="33" eb="35">
      <t>ヒキスウ</t>
    </rPh>
    <rPh sb="39" eb="41">
      <t>シテイ</t>
    </rPh>
    <rPh sb="44" eb="46">
      <t>バアイ</t>
    </rPh>
    <rPh sb="48" eb="50">
      <t>チュウイ</t>
    </rPh>
    <rPh sb="50" eb="52">
      <t>ガメン</t>
    </rPh>
    <rPh sb="53" eb="55">
      <t>ヒョウジ</t>
    </rPh>
    <phoneticPr fontId="2"/>
  </si>
  <si>
    <t>信用新規注文</t>
    <rPh sb="0" eb="2">
      <t>シンヨウ</t>
    </rPh>
    <rPh sb="2" eb="4">
      <t>シンキ</t>
    </rPh>
    <rPh sb="4" eb="6">
      <t>チュウモン</t>
    </rPh>
    <phoneticPr fontId="2"/>
  </si>
  <si>
    <t>信用新規注文をおこなう</t>
    <rPh sb="0" eb="2">
      <t>シンヨウ</t>
    </rPh>
    <rPh sb="2" eb="4">
      <t>シンキ</t>
    </rPh>
    <rPh sb="4" eb="6">
      <t>チュウモン</t>
    </rPh>
    <phoneticPr fontId="2"/>
  </si>
  <si>
    <t>信用返済注文</t>
    <rPh sb="0" eb="2">
      <t>シンヨウ</t>
    </rPh>
    <rPh sb="2" eb="4">
      <t>ヘンサイ</t>
    </rPh>
    <rPh sb="4" eb="6">
      <t>チュウモン</t>
    </rPh>
    <phoneticPr fontId="2"/>
  </si>
  <si>
    <t>１：売返済、３：買返済</t>
    <rPh sb="2" eb="3">
      <t>ウ</t>
    </rPh>
    <rPh sb="3" eb="5">
      <t>ヘンサイ</t>
    </rPh>
    <phoneticPr fontId="2"/>
  </si>
  <si>
    <t>期間指定</t>
    <phoneticPr fontId="2"/>
  </si>
  <si>
    <t>預区分</t>
    <phoneticPr fontId="2"/>
  </si>
  <si>
    <t>建単価</t>
    <phoneticPr fontId="2"/>
  </si>
  <si>
    <t>注文取消</t>
    <rPh sb="0" eb="2">
      <t>チュウモン</t>
    </rPh>
    <rPh sb="2" eb="4">
      <t>トリケ</t>
    </rPh>
    <phoneticPr fontId="2"/>
  </si>
  <si>
    <t>注文ID</t>
    <rPh sb="0" eb="2">
      <t>チュウモン</t>
    </rPh>
    <phoneticPr fontId="2"/>
  </si>
  <si>
    <t>注文照会関数で取得したID</t>
    <rPh sb="0" eb="2">
      <t>チュウモン</t>
    </rPh>
    <rPh sb="2" eb="4">
      <t>ショウカイ</t>
    </rPh>
    <rPh sb="4" eb="6">
      <t>カンスウ</t>
    </rPh>
    <rPh sb="7" eb="9">
      <t>シュトク</t>
    </rPh>
    <phoneticPr fontId="2"/>
  </si>
  <si>
    <t>注文訂正</t>
    <rPh sb="0" eb="2">
      <t>チュウモン</t>
    </rPh>
    <rPh sb="2" eb="4">
      <t>テイセイ</t>
    </rPh>
    <phoneticPr fontId="2"/>
  </si>
  <si>
    <t>注文照会関数で取得したID</t>
  </si>
  <si>
    <t>変更しない場合は省略可能</t>
    <rPh sb="0" eb="2">
      <t>ヘンコウ</t>
    </rPh>
    <rPh sb="5" eb="7">
      <t>バアイ</t>
    </rPh>
    <rPh sb="8" eb="10">
      <t>ショウリャク</t>
    </rPh>
    <rPh sb="10" eb="12">
      <t>カノウ</t>
    </rPh>
    <phoneticPr fontId="2"/>
  </si>
  <si>
    <t>数量</t>
    <phoneticPr fontId="2"/>
  </si>
  <si>
    <t>変更しない場合は省略可能、但し値段、もしくは数量どちらか一方の変更のみ</t>
    <rPh sb="0" eb="2">
      <t>ヘンコウ</t>
    </rPh>
    <rPh sb="5" eb="7">
      <t>バアイ</t>
    </rPh>
    <rPh sb="8" eb="10">
      <t>ショウリャク</t>
    </rPh>
    <rPh sb="10" eb="12">
      <t>カノウ</t>
    </rPh>
    <rPh sb="13" eb="14">
      <t>タダ</t>
    </rPh>
    <rPh sb="15" eb="17">
      <t>ネダン</t>
    </rPh>
    <rPh sb="22" eb="24">
      <t>スウリョウ</t>
    </rPh>
    <rPh sb="28" eb="30">
      <t>イッポウ</t>
    </rPh>
    <rPh sb="31" eb="33">
      <t>ヘンコウ</t>
    </rPh>
    <phoneticPr fontId="2"/>
  </si>
  <si>
    <t>訂正ID</t>
    <rPh sb="0" eb="2">
      <t>テイセイ</t>
    </rPh>
    <phoneticPr fontId="2"/>
  </si>
  <si>
    <t>建日、建単価に合致した</t>
    <rPh sb="0" eb="2">
      <t>タテビ</t>
    </rPh>
    <rPh sb="3" eb="4">
      <t>タ</t>
    </rPh>
    <rPh sb="4" eb="6">
      <t>タンカ</t>
    </rPh>
    <rPh sb="7" eb="9">
      <t>ガッチ</t>
    </rPh>
    <phoneticPr fontId="2"/>
  </si>
  <si>
    <t>建玉の返済注文をおこなう</t>
    <phoneticPr fontId="2"/>
  </si>
  <si>
    <t>値段条件と値段、もしくは</t>
    <rPh sb="0" eb="2">
      <t>ネダン</t>
    </rPh>
    <rPh sb="2" eb="4">
      <t>ジョウケン</t>
    </rPh>
    <rPh sb="5" eb="7">
      <t>ネダン</t>
    </rPh>
    <phoneticPr fontId="2"/>
  </si>
  <si>
    <t>数量を訂正する。</t>
    <phoneticPr fontId="2"/>
  </si>
  <si>
    <t>1：指値、2：寄指、4：引指、6：不成、0：成行、3：寄成、5：引成</t>
    <phoneticPr fontId="2"/>
  </si>
  <si>
    <t>1：指値、2：寄指、4：引指、6：不成、0：成行、3：寄成、5：引成、変更しない場合は省略可能</t>
    <rPh sb="35" eb="37">
      <t>ヘンコウ</t>
    </rPh>
    <rPh sb="40" eb="42">
      <t>バアイ</t>
    </rPh>
    <rPh sb="43" eb="45">
      <t>ショウリャク</t>
    </rPh>
    <rPh sb="45" eb="47">
      <t>カノウ</t>
    </rPh>
    <phoneticPr fontId="2"/>
  </si>
  <si>
    <t>０：特定預り、１：一般預り、省略可能</t>
    <rPh sb="2" eb="4">
      <t>トクテイ</t>
    </rPh>
    <rPh sb="4" eb="5">
      <t>アズカ</t>
    </rPh>
    <rPh sb="9" eb="11">
      <t>イッパン</t>
    </rPh>
    <rPh sb="11" eb="12">
      <t>アズカ</t>
    </rPh>
    <rPh sb="14" eb="16">
      <t>ショウリャク</t>
    </rPh>
    <rPh sb="16" eb="18">
      <t>カノウ</t>
    </rPh>
    <phoneticPr fontId="2"/>
  </si>
  <si>
    <t>日本株取引パスワード</t>
    <rPh sb="0" eb="2">
      <t>ニホン</t>
    </rPh>
    <rPh sb="2" eb="3">
      <t>カブ</t>
    </rPh>
    <phoneticPr fontId="2"/>
  </si>
  <si>
    <t>NEWORDER()</t>
    <phoneticPr fontId="2"/>
  </si>
  <si>
    <t>MARGINORDER()</t>
    <phoneticPr fontId="2"/>
  </si>
  <si>
    <t>REPAYMENTORDER()</t>
    <phoneticPr fontId="2"/>
  </si>
  <si>
    <t>ORDERCANCEL()</t>
    <phoneticPr fontId="2"/>
  </si>
  <si>
    <t>REPLACEORDER()</t>
    <phoneticPr fontId="2"/>
  </si>
  <si>
    <t>関数の仕様につきましては関数シートを参照ください。</t>
    <rPh sb="0" eb="2">
      <t>カンスウ</t>
    </rPh>
    <rPh sb="3" eb="5">
      <t>シヨウ</t>
    </rPh>
    <rPh sb="12" eb="14">
      <t>カンスウ</t>
    </rPh>
    <rPh sb="18" eb="20">
      <t>サンショウ</t>
    </rPh>
    <phoneticPr fontId="2"/>
  </si>
  <si>
    <t>関数の使い方につきましてはサンプルシートを参照ください。</t>
    <rPh sb="0" eb="2">
      <t>カンスウ</t>
    </rPh>
    <rPh sb="3" eb="4">
      <t>ツカ</t>
    </rPh>
    <rPh sb="5" eb="6">
      <t>カタ</t>
    </rPh>
    <rPh sb="21" eb="23">
      <t>サンショウ</t>
    </rPh>
    <phoneticPr fontId="2"/>
  </si>
  <si>
    <t>&lt;-関数はこのセル</t>
    <rPh sb="2" eb="4">
      <t>カンスウ</t>
    </rPh>
    <phoneticPr fontId="2"/>
  </si>
  <si>
    <t>ダブルコーテーション</t>
  </si>
  <si>
    <t>=NEWORDER(銘柄コード,市場コード,売買区分,執行条件,単価,数量,期間指定,期間,預り区分,確認省略フラグ,注文完了省略フラグ,パスワード,発注ID,発注条件（逆指値）,発注単価（逆指値）,注文確認省略フラグ,注意画面表示フラグ)</t>
    <rPh sb="53" eb="55">
      <t>ショウリャク</t>
    </rPh>
    <rPh sb="61" eb="63">
      <t>カンリョウ</t>
    </rPh>
    <rPh sb="63" eb="65">
      <t>ショウリャク</t>
    </rPh>
    <rPh sb="75" eb="77">
      <t>ハッチュウ</t>
    </rPh>
    <rPh sb="92" eb="94">
      <t>タンカ</t>
    </rPh>
    <phoneticPr fontId="2"/>
  </si>
  <si>
    <t>必要</t>
  </si>
  <si>
    <t>東証またはT、省略時は東証へ発注</t>
    <rPh sb="0" eb="2">
      <t>トウショウ</t>
    </rPh>
    <rPh sb="11" eb="13">
      <t>トウショウ</t>
    </rPh>
    <phoneticPr fontId="2"/>
  </si>
  <si>
    <t>不要</t>
  </si>
  <si>
    <t>1：指値、2：寄指、4：引指、6：不成
0：成行、3：寄成、5：引成、7：逆指値</t>
    <phoneticPr fontId="2"/>
  </si>
  <si>
    <t>逆指値の場合は発火条件価格を指定</t>
    <phoneticPr fontId="2"/>
  </si>
  <si>
    <t>０：特定預り、１：一般預り、２：NISA預り、省略可能、省略時は特定口座開設顧客は特定預り、未開設顧客は一般預り</t>
    <rPh sb="2" eb="4">
      <t>トクテイ</t>
    </rPh>
    <rPh sb="4" eb="5">
      <t>アズカ</t>
    </rPh>
    <rPh sb="9" eb="11">
      <t>イッパン</t>
    </rPh>
    <rPh sb="11" eb="12">
      <t>アズカ</t>
    </rPh>
    <rPh sb="23" eb="25">
      <t>ショウリャク</t>
    </rPh>
    <rPh sb="25" eb="27">
      <t>カノウ</t>
    </rPh>
    <rPh sb="28" eb="30">
      <t>ショウリャク</t>
    </rPh>
    <rPh sb="30" eb="31">
      <t>ジ</t>
    </rPh>
    <rPh sb="32" eb="34">
      <t>トクテイ</t>
    </rPh>
    <rPh sb="34" eb="36">
      <t>コウザ</t>
    </rPh>
    <rPh sb="36" eb="38">
      <t>カイセツ</t>
    </rPh>
    <rPh sb="38" eb="40">
      <t>コキャク</t>
    </rPh>
    <rPh sb="41" eb="43">
      <t>トクテイ</t>
    </rPh>
    <rPh sb="43" eb="44">
      <t>アズカ</t>
    </rPh>
    <rPh sb="46" eb="49">
      <t>ミカイセツ</t>
    </rPh>
    <rPh sb="49" eb="51">
      <t>コキャク</t>
    </rPh>
    <rPh sb="52" eb="54">
      <t>イッパン</t>
    </rPh>
    <rPh sb="54" eb="55">
      <t>アズカ</t>
    </rPh>
    <phoneticPr fontId="2"/>
  </si>
  <si>
    <t>RSSバージョン２では常に表示なし</t>
    <rPh sb="11" eb="12">
      <t>ツネ</t>
    </rPh>
    <rPh sb="13" eb="15">
      <t>ヒョウジ</t>
    </rPh>
    <phoneticPr fontId="2"/>
  </si>
  <si>
    <t>日本株取引パスワード。</t>
    <phoneticPr fontId="2"/>
  </si>
  <si>
    <t>第13引数</t>
    <phoneticPr fontId="2"/>
  </si>
  <si>
    <t>発注条件
（逆指値）</t>
    <phoneticPr fontId="2"/>
  </si>
  <si>
    <t>必要</t>
    <phoneticPr fontId="2"/>
  </si>
  <si>
    <t>執行条件が逆指値の時は下記を設定。
1：指値、4：引指、6：不成
0：成行、5：引成</t>
    <phoneticPr fontId="2"/>
  </si>
  <si>
    <t>第15引数</t>
    <phoneticPr fontId="2"/>
  </si>
  <si>
    <t>発注単価
（逆指値）</t>
    <phoneticPr fontId="2"/>
  </si>
  <si>
    <t>執行条件が逆指値時に達成後指値価格を設定</t>
    <phoneticPr fontId="2"/>
  </si>
  <si>
    <t>第16引数</t>
  </si>
  <si>
    <t>第17引数</t>
  </si>
  <si>
    <t>=MARGINORDER(銘柄コード,市場コード,売買区分,執行条件,単価,数量,期間指定,期間,預り区分,確認省略フラグ,注文完了省略フラグ,パスワード,発注ID,発注条件（逆指値）,発注単価（逆指値）,注文確認省略フラグ,注意画面表示フラグ)</t>
    <rPh sb="56" eb="58">
      <t>ショウリャク</t>
    </rPh>
    <rPh sb="66" eb="68">
      <t>ショウリャク</t>
    </rPh>
    <rPh sb="78" eb="80">
      <t>ハッチュウ</t>
    </rPh>
    <rPh sb="113" eb="115">
      <t>チュウイ</t>
    </rPh>
    <rPh sb="115" eb="117">
      <t>ガメン</t>
    </rPh>
    <phoneticPr fontId="2"/>
  </si>
  <si>
    <t>日本株取引パスワード。</t>
    <rPh sb="0" eb="2">
      <t>ニホン</t>
    </rPh>
    <rPh sb="2" eb="3">
      <t>カブ</t>
    </rPh>
    <phoneticPr fontId="2"/>
  </si>
  <si>
    <t>=REPAYMENTORDER(銘柄コード,市場コード,売買区分,執行条件,単価,数量,期間指定,期間,預区分,建単価,建年月日,確認省略フラグ,注文完了省略フラグ,パスワード,発注ID,発注条件（逆指値）,発注単価（逆指値）,注文確認省略フラグ,注意画面表示フラグ)</t>
    <rPh sb="67" eb="69">
      <t>ショウリャク</t>
    </rPh>
    <rPh sb="77" eb="79">
      <t>ショウリャク</t>
    </rPh>
    <phoneticPr fontId="2"/>
  </si>
  <si>
    <t>建日、建単価に合致した建玉の返済注文をおこなう</t>
    <rPh sb="0" eb="2">
      <t>タテビ</t>
    </rPh>
    <rPh sb="3" eb="4">
      <t>タ</t>
    </rPh>
    <rPh sb="4" eb="6">
      <t>タンカ</t>
    </rPh>
    <rPh sb="7" eb="9">
      <t>ガッチ</t>
    </rPh>
    <rPh sb="11" eb="12">
      <t>タ</t>
    </rPh>
    <rPh sb="12" eb="13">
      <t>ギョク</t>
    </rPh>
    <rPh sb="14" eb="16">
      <t>ヘンサイ</t>
    </rPh>
    <rPh sb="16" eb="18">
      <t>チュウモン</t>
    </rPh>
    <phoneticPr fontId="2"/>
  </si>
  <si>
    <t>第10引数</t>
    <phoneticPr fontId="2"/>
  </si>
  <si>
    <t>第12引数</t>
  </si>
  <si>
    <t>第13引数</t>
  </si>
  <si>
    <t>第17引数</t>
    <phoneticPr fontId="2"/>
  </si>
  <si>
    <t>第18引数</t>
    <phoneticPr fontId="2"/>
  </si>
  <si>
    <t>第19引数</t>
    <phoneticPr fontId="2"/>
  </si>
  <si>
    <t>=ORDERCANCEL(注文番号,確認省略フラグ,注文完了省略フラグ,パスワード,取消ID,注文確認省略フラグ)</t>
    <rPh sb="15" eb="17">
      <t>バンゴウ</t>
    </rPh>
    <rPh sb="20" eb="22">
      <t>ショウリャク</t>
    </rPh>
    <rPh sb="30" eb="32">
      <t>ショウリャク</t>
    </rPh>
    <rPh sb="42" eb="44">
      <t>トリケシ</t>
    </rPh>
    <phoneticPr fontId="2"/>
  </si>
  <si>
    <t>注文照会関数で取得した番号</t>
    <rPh sb="0" eb="2">
      <t>チュウモン</t>
    </rPh>
    <rPh sb="2" eb="4">
      <t>ショウカイ</t>
    </rPh>
    <rPh sb="4" eb="6">
      <t>カンスウ</t>
    </rPh>
    <rPh sb="7" eb="9">
      <t>シュトク</t>
    </rPh>
    <rPh sb="11" eb="13">
      <t>バンゴウ</t>
    </rPh>
    <phoneticPr fontId="2"/>
  </si>
  <si>
    <t>第4引数</t>
    <phoneticPr fontId="2"/>
  </si>
  <si>
    <t>第5引数</t>
    <phoneticPr fontId="2"/>
  </si>
  <si>
    <t>第6引数</t>
    <phoneticPr fontId="2"/>
  </si>
  <si>
    <t>=REPLACEORDER(注文番号,執行条件,単価,数量,確認省略フラグ,注文完了省略フラグ,パスワード,訂正ID,発注条件（逆指値）,発注単価（逆指値）,注文確認省略フラグ)</t>
    <rPh sb="16" eb="18">
      <t>バンゴウ</t>
    </rPh>
    <rPh sb="32" eb="34">
      <t>ショウリャク</t>
    </rPh>
    <rPh sb="42" eb="44">
      <t>ショウリャク</t>
    </rPh>
    <rPh sb="54" eb="56">
      <t>テイセイ</t>
    </rPh>
    <phoneticPr fontId="2"/>
  </si>
  <si>
    <t>注文照会関数で取得した番号</t>
    <rPh sb="11" eb="13">
      <t>バンゴウ</t>
    </rPh>
    <phoneticPr fontId="2"/>
  </si>
  <si>
    <t>値段条件と値段、もしくは数量を訂正する。</t>
    <rPh sb="0" eb="2">
      <t>ネダン</t>
    </rPh>
    <rPh sb="2" eb="4">
      <t>ジョウケン</t>
    </rPh>
    <rPh sb="5" eb="7">
      <t>ネダン</t>
    </rPh>
    <rPh sb="12" eb="14">
      <t>スウリョウ</t>
    </rPh>
    <rPh sb="15" eb="17">
      <t>テイセイ</t>
    </rPh>
    <phoneticPr fontId="2"/>
  </si>
  <si>
    <t>第2引数</t>
    <phoneticPr fontId="2"/>
  </si>
  <si>
    <t>1：指値、2：寄指、4：引指、6：不成
0：成行、3：寄成、5：引成、7：逆指値、変更しない場合は省略可能</t>
    <rPh sb="41" eb="43">
      <t>ヘンコウ</t>
    </rPh>
    <rPh sb="46" eb="48">
      <t>バアイ</t>
    </rPh>
    <rPh sb="49" eb="51">
      <t>ショウリャク</t>
    </rPh>
    <rPh sb="51" eb="53">
      <t>カノウ</t>
    </rPh>
    <phoneticPr fontId="2"/>
  </si>
  <si>
    <t>第3引数</t>
    <phoneticPr fontId="2"/>
  </si>
  <si>
    <t>逆指値の場合は発火条件価格を指定
変更しない場合は省略可能</t>
    <rPh sb="17" eb="19">
      <t>ヘンコウ</t>
    </rPh>
    <rPh sb="22" eb="24">
      <t>バアイ</t>
    </rPh>
    <rPh sb="25" eb="27">
      <t>ショウリャク</t>
    </rPh>
    <rPh sb="27" eb="29">
      <t>カノウ</t>
    </rPh>
    <phoneticPr fontId="2"/>
  </si>
  <si>
    <t>第8引数</t>
    <phoneticPr fontId="2"/>
  </si>
  <si>
    <t>第9引数</t>
    <phoneticPr fontId="2"/>
  </si>
  <si>
    <t>執行条件が逆指値の時は下記を設定。
1：指値、4：引指、6：不成
0：成行、5：引成
変更しない場合は省略可能</t>
    <phoneticPr fontId="2"/>
  </si>
  <si>
    <t>執行条件が逆指値時に達成後指値価格を設定
変更しない場合は省略可能</t>
    <phoneticPr fontId="2"/>
  </si>
  <si>
    <t>第11引数</t>
    <phoneticPr fontId="2"/>
  </si>
  <si>
    <t>第18引数</t>
    <phoneticPr fontId="2"/>
  </si>
  <si>
    <t>信用取引区分</t>
    <rPh sb="0" eb="6">
      <t>シンヨウトリヒキクブン</t>
    </rPh>
    <phoneticPr fontId="2"/>
  </si>
  <si>
    <t>不要</t>
    <rPh sb="0" eb="2">
      <t>フヨウ</t>
    </rPh>
    <phoneticPr fontId="2"/>
  </si>
  <si>
    <t>0：制度（6ヶ月）、1：一般（無期限）、省略可能、省略時は制度（6ヶ月）</t>
    <rPh sb="2" eb="4">
      <t>セイド</t>
    </rPh>
    <rPh sb="7" eb="8">
      <t>ゲツ</t>
    </rPh>
    <rPh sb="12" eb="14">
      <t>イッパン</t>
    </rPh>
    <rPh sb="15" eb="18">
      <t>ムキゲン</t>
    </rPh>
    <rPh sb="20" eb="22">
      <t>ショウリャク</t>
    </rPh>
    <rPh sb="22" eb="24">
      <t>カノウ</t>
    </rPh>
    <rPh sb="25" eb="27">
      <t>ショウリャク</t>
    </rPh>
    <rPh sb="27" eb="28">
      <t>ジ</t>
    </rPh>
    <rPh sb="29" eb="31">
      <t>セイド</t>
    </rPh>
    <rPh sb="34" eb="35">
      <t>ゲツ</t>
    </rPh>
    <phoneticPr fontId="2"/>
  </si>
  <si>
    <t>第20引数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</si>
</sst>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8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right" vertical="center"/>
    </xf>
    <xf numFmtId="49" fontId="1" fillId="0" borderId="4" xfId="0" applyNumberFormat="1" applyFont="1" applyBorder="1" applyAlignment="1">
      <alignment vertical="top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6" xfId="0" applyFont="1" applyBorder="1" applyAlignment="1">
      <alignment horizontal="right" vertical="center"/>
    </xf>
    <xf numFmtId="49" fontId="1" fillId="0" borderId="7" xfId="0" applyNumberFormat="1" applyFont="1" applyBorder="1" applyAlignment="1">
      <alignment vertical="top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9" xfId="0" applyFont="1" applyBorder="1" applyAlignment="1">
      <alignment horizontal="right" vertical="center"/>
    </xf>
    <xf numFmtId="49" fontId="1" fillId="0" borderId="10" xfId="0" applyNumberFormat="1" applyFont="1" applyBorder="1" applyAlignment="1">
      <alignment vertical="top"/>
    </xf>
    <xf numFmtId="0" fontId="3" fillId="0" borderId="0" xfId="0" applyFont="1">
      <alignment vertical="center"/>
    </xf>
    <xf numFmtId="0" fontId="0" fillId="0" borderId="9" xfId="0" applyBorder="1" applyAlignment="1">
      <alignment horizontal="right"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3" xfId="0" applyFont="1" applyFill="1" applyBorder="1" applyAlignment="1">
      <alignment horizontal="right" vertical="center"/>
    </xf>
    <xf numFmtId="49" fontId="1" fillId="2" borderId="11" xfId="0" applyNumberFormat="1" applyFont="1" applyFill="1" applyBorder="1" applyAlignment="1">
      <alignment vertical="top" wrapText="1"/>
    </xf>
    <xf numFmtId="0" fontId="1" fillId="2" borderId="8" xfId="0" applyFont="1" applyFill="1" applyBorder="1">
      <alignment vertical="center"/>
    </xf>
    <xf numFmtId="0" fontId="1" fillId="2" borderId="9" xfId="0" applyFont="1" applyFill="1" applyBorder="1">
      <alignment vertical="center"/>
    </xf>
    <xf numFmtId="0" fontId="1" fillId="2" borderId="9" xfId="0" applyFont="1" applyFill="1" applyBorder="1" applyAlignment="1">
      <alignment horizontal="right" vertical="center"/>
    </xf>
    <xf numFmtId="49" fontId="1" fillId="2" borderId="12" xfId="0" applyNumberFormat="1" applyFont="1" applyFill="1" applyBorder="1" applyAlignment="1">
      <alignment vertical="top"/>
    </xf>
    <xf numFmtId="0" fontId="0" fillId="0" borderId="13" xfId="0" applyBorder="1">
      <alignment vertical="center"/>
    </xf>
    <xf numFmtId="0" fontId="4" fillId="0" borderId="0" xfId="0" applyFont="1">
      <alignment vertical="center"/>
    </xf>
    <xf numFmtId="49" fontId="5" fillId="3" borderId="14" xfId="0" applyNumberFormat="1" applyFont="1" applyFill="1" applyBorder="1">
      <alignment vertical="center"/>
    </xf>
    <xf numFmtId="49" fontId="5" fillId="3" borderId="15" xfId="0" applyNumberFormat="1" applyFont="1" applyFill="1" applyBorder="1" applyAlignment="1">
      <alignment vertical="top" wrapText="1"/>
    </xf>
    <xf numFmtId="49" fontId="5" fillId="0" borderId="16" xfId="0" applyNumberFormat="1" applyFont="1" applyBorder="1">
      <alignment vertical="center"/>
    </xf>
    <xf numFmtId="49" fontId="5" fillId="0" borderId="17" xfId="0" applyNumberFormat="1" applyFont="1" applyBorder="1" applyAlignment="1">
      <alignment vertical="center" wrapText="1"/>
    </xf>
    <xf numFmtId="49" fontId="5" fillId="0" borderId="17" xfId="0" applyNumberFormat="1" applyFont="1" applyBorder="1" applyAlignment="1">
      <alignment vertical="top" wrapText="1"/>
    </xf>
    <xf numFmtId="49" fontId="5" fillId="0" borderId="17" xfId="0" applyNumberFormat="1" applyFont="1" applyBorder="1">
      <alignment vertical="center"/>
    </xf>
    <xf numFmtId="49" fontId="5" fillId="0" borderId="18" xfId="0" applyNumberFormat="1" applyFont="1" applyBorder="1">
      <alignment vertical="center"/>
    </xf>
    <xf numFmtId="49" fontId="5" fillId="0" borderId="18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0" fontId="7" fillId="0" borderId="0" xfId="0" applyFont="1">
      <alignment vertical="center"/>
    </xf>
    <xf numFmtId="0" fontId="5" fillId="0" borderId="19" xfId="0" applyFont="1" applyBorder="1">
      <alignment vertical="center"/>
    </xf>
    <xf numFmtId="49" fontId="5" fillId="0" borderId="20" xfId="0" applyNumberFormat="1" applyFont="1" applyBorder="1" applyAlignment="1">
      <alignment vertical="center" wrapText="1"/>
    </xf>
    <xf numFmtId="0" fontId="5" fillId="0" borderId="21" xfId="0" applyFont="1" applyBorder="1">
      <alignment vertical="center"/>
    </xf>
    <xf numFmtId="49" fontId="5" fillId="0" borderId="22" xfId="0" applyNumberFormat="1" applyFont="1" applyBorder="1" applyAlignment="1">
      <alignment vertical="center" wrapText="1"/>
    </xf>
    <xf numFmtId="0" fontId="6" fillId="0" borderId="23" xfId="0" applyFont="1" applyBorder="1">
      <alignment vertical="center"/>
    </xf>
    <xf numFmtId="49" fontId="6" fillId="0" borderId="24" xfId="0" applyNumberFormat="1" applyFont="1" applyBorder="1" applyAlignment="1">
      <alignment vertical="center" wrapText="1"/>
    </xf>
    <xf numFmtId="0" fontId="6" fillId="0" borderId="21" xfId="0" applyFont="1" applyBorder="1">
      <alignment vertical="center"/>
    </xf>
    <xf numFmtId="49" fontId="6" fillId="0" borderId="22" xfId="0" applyNumberFormat="1" applyFont="1" applyBorder="1" applyAlignment="1">
      <alignment vertical="center" wrapText="1"/>
    </xf>
    <xf numFmtId="49" fontId="5" fillId="3" borderId="14" xfId="1" applyNumberFormat="1" applyFont="1" applyFill="1" applyBorder="1">
      <alignment vertical="center"/>
    </xf>
    <xf numFmtId="49" fontId="5" fillId="3" borderId="26" xfId="1" applyNumberFormat="1" applyFont="1" applyFill="1" applyBorder="1">
      <alignment vertical="center"/>
    </xf>
    <xf numFmtId="49" fontId="5" fillId="3" borderId="15" xfId="1" applyNumberFormat="1" applyFont="1" applyFill="1" applyBorder="1">
      <alignment vertical="center"/>
    </xf>
    <xf numFmtId="49" fontId="5" fillId="3" borderId="15" xfId="1" applyNumberFormat="1" applyFont="1" applyFill="1" applyBorder="1" applyAlignment="1">
      <alignment vertical="top" wrapText="1"/>
    </xf>
    <xf numFmtId="49" fontId="5" fillId="0" borderId="0" xfId="1" applyNumberFormat="1" applyFont="1">
      <alignment vertical="center"/>
    </xf>
    <xf numFmtId="49" fontId="5" fillId="0" borderId="16" xfId="1" applyNumberFormat="1" applyFont="1" applyBorder="1">
      <alignment vertical="center"/>
    </xf>
    <xf numFmtId="49" fontId="5" fillId="0" borderId="16" xfId="1" applyNumberFormat="1" applyFont="1" applyBorder="1" applyAlignment="1">
      <alignment vertical="top" wrapText="1"/>
    </xf>
    <xf numFmtId="49" fontId="5" fillId="0" borderId="17" xfId="1" applyNumberFormat="1" applyFont="1" applyBorder="1" applyAlignment="1">
      <alignment vertical="center" wrapText="1"/>
    </xf>
    <xf numFmtId="49" fontId="5" fillId="0" borderId="17" xfId="1" applyNumberFormat="1" applyFont="1" applyBorder="1" applyAlignment="1">
      <alignment vertical="top" wrapText="1"/>
    </xf>
    <xf numFmtId="49" fontId="5" fillId="0" borderId="17" xfId="1" applyNumberFormat="1" applyFont="1" applyBorder="1">
      <alignment vertical="center"/>
    </xf>
    <xf numFmtId="49" fontId="5" fillId="0" borderId="18" xfId="1" applyNumberFormat="1" applyFont="1" applyBorder="1">
      <alignment vertical="center"/>
    </xf>
    <xf numFmtId="49" fontId="5" fillId="0" borderId="18" xfId="1" applyNumberFormat="1" applyFont="1" applyBorder="1" applyAlignment="1">
      <alignment vertical="top" wrapText="1"/>
    </xf>
    <xf numFmtId="49" fontId="5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top" wrapText="1"/>
    </xf>
    <xf numFmtId="49" fontId="10" fillId="0" borderId="18" xfId="1" applyNumberFormat="1" applyFont="1" applyBorder="1" applyAlignment="1">
      <alignment vertical="top" wrapText="1"/>
    </xf>
    <xf numFmtId="49" fontId="11" fillId="0" borderId="0" xfId="1" applyNumberFormat="1" applyFont="1">
      <alignment vertical="center"/>
    </xf>
    <xf numFmtId="49" fontId="11" fillId="0" borderId="18" xfId="1" applyNumberFormat="1" applyFont="1" applyBorder="1">
      <alignment vertical="center"/>
    </xf>
    <xf numFmtId="49" fontId="11" fillId="0" borderId="18" xfId="1" applyNumberFormat="1" applyFont="1" applyBorder="1" applyAlignment="1">
      <alignment vertical="top" wrapText="1"/>
    </xf>
    <xf numFmtId="0" fontId="5" fillId="0" borderId="19" xfId="1" applyFont="1" applyBorder="1">
      <alignment vertical="center"/>
    </xf>
    <xf numFmtId="49" fontId="5" fillId="0" borderId="19" xfId="1" applyNumberFormat="1" applyFont="1" applyBorder="1" applyAlignment="1">
      <alignment vertical="top" wrapText="1"/>
    </xf>
    <xf numFmtId="0" fontId="5" fillId="0" borderId="21" xfId="1" applyFont="1" applyBorder="1">
      <alignment vertical="center"/>
    </xf>
    <xf numFmtId="49" fontId="5" fillId="0" borderId="21" xfId="1" applyNumberFormat="1" applyFont="1" applyBorder="1" applyAlignment="1">
      <alignment vertical="top" wrapText="1"/>
    </xf>
    <xf numFmtId="0" fontId="5" fillId="4" borderId="21" xfId="1" applyFont="1" applyFill="1" applyBorder="1">
      <alignment vertical="center"/>
    </xf>
    <xf numFmtId="0" fontId="5" fillId="0" borderId="21" xfId="1" applyFont="1" applyBorder="1" applyAlignment="1">
      <alignment vertical="center" wrapText="1"/>
    </xf>
    <xf numFmtId="0" fontId="9" fillId="0" borderId="21" xfId="1" applyFont="1" applyBorder="1">
      <alignment vertical="center"/>
    </xf>
    <xf numFmtId="49" fontId="9" fillId="0" borderId="21" xfId="1" applyNumberFormat="1" applyFont="1" applyBorder="1" applyAlignment="1">
      <alignment vertical="top" wrapText="1"/>
    </xf>
    <xf numFmtId="0" fontId="9" fillId="0" borderId="23" xfId="1" applyFont="1" applyBorder="1">
      <alignment vertical="center"/>
    </xf>
    <xf numFmtId="49" fontId="9" fillId="0" borderId="23" xfId="1" applyNumberFormat="1" applyFont="1" applyBorder="1" applyAlignment="1">
      <alignment vertical="top" wrapText="1"/>
    </xf>
    <xf numFmtId="0" fontId="10" fillId="0" borderId="23" xfId="1" applyFont="1" applyBorder="1">
      <alignment vertical="center"/>
    </xf>
    <xf numFmtId="0" fontId="10" fillId="0" borderId="18" xfId="1" applyFont="1" applyBorder="1">
      <alignment vertical="center"/>
    </xf>
    <xf numFmtId="49" fontId="10" fillId="0" borderId="18" xfId="1" applyNumberFormat="1" applyFont="1" applyBorder="1" applyAlignment="1">
      <alignment vertical="center" wrapText="1"/>
    </xf>
    <xf numFmtId="49" fontId="10" fillId="0" borderId="23" xfId="1" applyNumberFormat="1" applyFont="1" applyBorder="1" applyAlignment="1">
      <alignment vertical="center" wrapText="1"/>
    </xf>
    <xf numFmtId="20" fontId="1" fillId="3" borderId="25" xfId="0" applyNumberFormat="1" applyFont="1" applyFill="1" applyBorder="1" applyAlignment="1">
      <alignment horizontal="center" vertical="center"/>
    </xf>
    <xf numFmtId="20" fontId="1" fillId="3" borderId="26" xfId="0" applyNumberFormat="1" applyFont="1" applyFill="1" applyBorder="1" applyAlignment="1">
      <alignment horizontal="center" vertical="center"/>
    </xf>
    <xf numFmtId="20" fontId="1" fillId="3" borderId="15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Okasan%20Online%20Securities%20Co.,Ltd\&#23713;&#19977;RSS\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岡三RSS"/>
    </sheetNames>
    <definedNames>
      <definedName name="MARGINORDER"/>
      <definedName name="NEWORDER"/>
      <definedName name="ORDERCANCEL"/>
      <definedName name="REPAYMENTORDER"/>
      <definedName name="REPLACEORDER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03"/>
  <sheetViews>
    <sheetView view="pageBreakPreview" zoomScale="85" zoomScaleNormal="100" zoomScaleSheetLayoutView="85" workbookViewId="0">
      <selection activeCell="C32" sqref="C32"/>
    </sheetView>
  </sheetViews>
  <sheetFormatPr defaultRowHeight="11.25" x14ac:dyDescent="0.15"/>
  <cols>
    <col min="1" max="1" width="1" style="49" customWidth="1"/>
    <col min="2" max="2" width="14.125" style="49" bestFit="1" customWidth="1"/>
    <col min="3" max="3" width="60.125" style="49" customWidth="1"/>
    <col min="4" max="4" width="9" style="49"/>
    <col min="5" max="6" width="14.125" style="49" customWidth="1"/>
    <col min="7" max="7" width="48.875" style="58" customWidth="1"/>
    <col min="8" max="16384" width="9" style="49"/>
  </cols>
  <sheetData>
    <row r="2" spans="2:7" x14ac:dyDescent="0.15">
      <c r="B2" s="45" t="s">
        <v>77</v>
      </c>
      <c r="C2" s="45" t="s">
        <v>78</v>
      </c>
      <c r="D2" s="46" t="s">
        <v>79</v>
      </c>
      <c r="E2" s="47"/>
      <c r="F2" s="47" t="s">
        <v>125</v>
      </c>
      <c r="G2" s="48" t="s">
        <v>80</v>
      </c>
    </row>
    <row r="3" spans="2:7" ht="33.75" x14ac:dyDescent="0.15">
      <c r="B3" s="50" t="s">
        <v>81</v>
      </c>
      <c r="C3" s="51" t="s">
        <v>126</v>
      </c>
      <c r="D3" s="63" t="s">
        <v>2</v>
      </c>
      <c r="E3" s="63" t="s">
        <v>3</v>
      </c>
      <c r="F3" s="63" t="s">
        <v>127</v>
      </c>
      <c r="G3" s="64"/>
    </row>
    <row r="4" spans="2:7" ht="22.5" x14ac:dyDescent="0.15">
      <c r="B4" s="52" t="s">
        <v>82</v>
      </c>
      <c r="C4" s="53"/>
      <c r="D4" s="65" t="s">
        <v>4</v>
      </c>
      <c r="E4" s="65" t="s">
        <v>5</v>
      </c>
      <c r="F4" s="65" t="s">
        <v>127</v>
      </c>
      <c r="G4" s="66" t="s">
        <v>128</v>
      </c>
    </row>
    <row r="5" spans="2:7" x14ac:dyDescent="0.15">
      <c r="B5" s="54"/>
      <c r="C5" s="53"/>
      <c r="D5" s="65" t="s">
        <v>7</v>
      </c>
      <c r="E5" s="65" t="s">
        <v>8</v>
      </c>
      <c r="F5" s="67" t="s">
        <v>129</v>
      </c>
      <c r="G5" s="66" t="s">
        <v>84</v>
      </c>
    </row>
    <row r="6" spans="2:7" ht="22.5" x14ac:dyDescent="0.15">
      <c r="B6" s="54"/>
      <c r="C6" s="53"/>
      <c r="D6" s="65" t="s">
        <v>9</v>
      </c>
      <c r="E6" s="65" t="s">
        <v>10</v>
      </c>
      <c r="F6" s="67" t="s">
        <v>129</v>
      </c>
      <c r="G6" s="66" t="s">
        <v>130</v>
      </c>
    </row>
    <row r="7" spans="2:7" x14ac:dyDescent="0.15">
      <c r="B7" s="54"/>
      <c r="C7" s="53"/>
      <c r="D7" s="65" t="s">
        <v>11</v>
      </c>
      <c r="E7" s="65" t="s">
        <v>12</v>
      </c>
      <c r="F7" s="65" t="s">
        <v>127</v>
      </c>
      <c r="G7" s="66" t="s">
        <v>131</v>
      </c>
    </row>
    <row r="8" spans="2:7" x14ac:dyDescent="0.15">
      <c r="B8" s="54"/>
      <c r="C8" s="53"/>
      <c r="D8" s="65" t="s">
        <v>13</v>
      </c>
      <c r="E8" s="65" t="s">
        <v>14</v>
      </c>
      <c r="F8" s="67" t="s">
        <v>129</v>
      </c>
      <c r="G8" s="66"/>
    </row>
    <row r="9" spans="2:7" x14ac:dyDescent="0.15">
      <c r="B9" s="54"/>
      <c r="C9" s="53"/>
      <c r="D9" s="65" t="s">
        <v>16</v>
      </c>
      <c r="E9" s="65" t="s">
        <v>85</v>
      </c>
      <c r="F9" s="65" t="s">
        <v>127</v>
      </c>
      <c r="G9" s="66" t="s">
        <v>41</v>
      </c>
    </row>
    <row r="10" spans="2:7" x14ac:dyDescent="0.15">
      <c r="B10" s="54"/>
      <c r="C10" s="53"/>
      <c r="D10" s="65" t="s">
        <v>18</v>
      </c>
      <c r="E10" s="65" t="s">
        <v>86</v>
      </c>
      <c r="F10" s="65" t="s">
        <v>127</v>
      </c>
      <c r="G10" s="66" t="s">
        <v>20</v>
      </c>
    </row>
    <row r="11" spans="2:7" ht="22.5" x14ac:dyDescent="0.15">
      <c r="B11" s="54"/>
      <c r="C11" s="53"/>
      <c r="D11" s="65" t="s">
        <v>21</v>
      </c>
      <c r="E11" s="65" t="s">
        <v>87</v>
      </c>
      <c r="F11" s="67" t="s">
        <v>129</v>
      </c>
      <c r="G11" s="66" t="s">
        <v>132</v>
      </c>
    </row>
    <row r="12" spans="2:7" x14ac:dyDescent="0.15">
      <c r="B12" s="54"/>
      <c r="C12" s="53"/>
      <c r="D12" s="65" t="s">
        <v>23</v>
      </c>
      <c r="E12" s="65" t="s">
        <v>88</v>
      </c>
      <c r="F12" s="67" t="s">
        <v>129</v>
      </c>
      <c r="G12" s="66" t="s">
        <v>24</v>
      </c>
    </row>
    <row r="13" spans="2:7" x14ac:dyDescent="0.15">
      <c r="B13" s="54"/>
      <c r="C13" s="53"/>
      <c r="D13" s="65" t="s">
        <v>25</v>
      </c>
      <c r="E13" s="65" t="s">
        <v>89</v>
      </c>
      <c r="F13" s="65" t="s">
        <v>127</v>
      </c>
      <c r="G13" s="66" t="s">
        <v>133</v>
      </c>
    </row>
    <row r="14" spans="2:7" x14ac:dyDescent="0.15">
      <c r="B14" s="54"/>
      <c r="C14" s="53"/>
      <c r="D14" s="65" t="s">
        <v>32</v>
      </c>
      <c r="E14" s="65" t="s">
        <v>27</v>
      </c>
      <c r="F14" s="65" t="s">
        <v>127</v>
      </c>
      <c r="G14" s="66" t="s">
        <v>134</v>
      </c>
    </row>
    <row r="15" spans="2:7" x14ac:dyDescent="0.15">
      <c r="B15" s="54"/>
      <c r="C15" s="53"/>
      <c r="D15" s="65" t="s">
        <v>135</v>
      </c>
      <c r="E15" s="65" t="s">
        <v>90</v>
      </c>
      <c r="F15" s="65" t="s">
        <v>127</v>
      </c>
      <c r="G15" s="66" t="s">
        <v>29</v>
      </c>
    </row>
    <row r="16" spans="2:7" ht="33.75" x14ac:dyDescent="0.15">
      <c r="B16" s="54"/>
      <c r="C16" s="53"/>
      <c r="D16" s="65" t="s">
        <v>49</v>
      </c>
      <c r="E16" s="68" t="s">
        <v>136</v>
      </c>
      <c r="F16" s="65" t="s">
        <v>137</v>
      </c>
      <c r="G16" s="66" t="s">
        <v>138</v>
      </c>
    </row>
    <row r="17" spans="2:7" ht="22.5" x14ac:dyDescent="0.15">
      <c r="B17" s="54"/>
      <c r="C17" s="53"/>
      <c r="D17" s="65" t="s">
        <v>139</v>
      </c>
      <c r="E17" s="68" t="s">
        <v>140</v>
      </c>
      <c r="F17" s="65" t="s">
        <v>137</v>
      </c>
      <c r="G17" s="66" t="s">
        <v>141</v>
      </c>
    </row>
    <row r="18" spans="2:7" ht="22.5" x14ac:dyDescent="0.15">
      <c r="B18" s="54"/>
      <c r="C18" s="53"/>
      <c r="D18" s="69" t="s">
        <v>142</v>
      </c>
      <c r="E18" s="69" t="s">
        <v>51</v>
      </c>
      <c r="F18" s="69" t="s">
        <v>137</v>
      </c>
      <c r="G18" s="70" t="s">
        <v>91</v>
      </c>
    </row>
    <row r="19" spans="2:7" ht="26.25" customHeight="1" x14ac:dyDescent="0.15">
      <c r="B19" s="55"/>
      <c r="C19" s="56"/>
      <c r="D19" s="71" t="s">
        <v>143</v>
      </c>
      <c r="E19" s="71" t="s">
        <v>52</v>
      </c>
      <c r="F19" s="71" t="s">
        <v>137</v>
      </c>
      <c r="G19" s="72" t="s">
        <v>92</v>
      </c>
    </row>
    <row r="20" spans="2:7" ht="33.75" x14ac:dyDescent="0.15">
      <c r="B20" s="50" t="s">
        <v>93</v>
      </c>
      <c r="C20" s="51" t="s">
        <v>144</v>
      </c>
      <c r="D20" s="63" t="s">
        <v>2</v>
      </c>
      <c r="E20" s="63" t="s">
        <v>3</v>
      </c>
      <c r="F20" s="63" t="s">
        <v>127</v>
      </c>
      <c r="G20" s="64"/>
    </row>
    <row r="21" spans="2:7" ht="22.5" x14ac:dyDescent="0.15">
      <c r="B21" s="52" t="s">
        <v>94</v>
      </c>
      <c r="C21" s="53"/>
      <c r="D21" s="65" t="s">
        <v>4</v>
      </c>
      <c r="E21" s="65" t="s">
        <v>5</v>
      </c>
      <c r="F21" s="65" t="s">
        <v>127</v>
      </c>
      <c r="G21" s="66" t="s">
        <v>128</v>
      </c>
    </row>
    <row r="22" spans="2:7" x14ac:dyDescent="0.15">
      <c r="B22" s="54"/>
      <c r="C22" s="53"/>
      <c r="D22" s="65" t="s">
        <v>7</v>
      </c>
      <c r="E22" s="65" t="s">
        <v>8</v>
      </c>
      <c r="F22" s="67" t="s">
        <v>129</v>
      </c>
      <c r="G22" s="66" t="s">
        <v>84</v>
      </c>
    </row>
    <row r="23" spans="2:7" ht="22.5" x14ac:dyDescent="0.15">
      <c r="B23" s="54"/>
      <c r="C23" s="53"/>
      <c r="D23" s="65" t="s">
        <v>9</v>
      </c>
      <c r="E23" s="65" t="s">
        <v>10</v>
      </c>
      <c r="F23" s="67" t="s">
        <v>129</v>
      </c>
      <c r="G23" s="66" t="s">
        <v>130</v>
      </c>
    </row>
    <row r="24" spans="2:7" x14ac:dyDescent="0.15">
      <c r="B24" s="54"/>
      <c r="C24" s="53"/>
      <c r="D24" s="65" t="s">
        <v>11</v>
      </c>
      <c r="E24" s="65" t="s">
        <v>12</v>
      </c>
      <c r="F24" s="65" t="s">
        <v>127</v>
      </c>
      <c r="G24" s="66" t="s">
        <v>131</v>
      </c>
    </row>
    <row r="25" spans="2:7" x14ac:dyDescent="0.15">
      <c r="B25" s="54"/>
      <c r="C25" s="53"/>
      <c r="D25" s="65" t="s">
        <v>13</v>
      </c>
      <c r="E25" s="65" t="s">
        <v>14</v>
      </c>
      <c r="F25" s="67" t="s">
        <v>129</v>
      </c>
      <c r="G25" s="66"/>
    </row>
    <row r="26" spans="2:7" x14ac:dyDescent="0.15">
      <c r="B26" s="54"/>
      <c r="C26" s="53"/>
      <c r="D26" s="65" t="s">
        <v>16</v>
      </c>
      <c r="E26" s="65" t="s">
        <v>85</v>
      </c>
      <c r="F26" s="65" t="s">
        <v>127</v>
      </c>
      <c r="G26" s="66" t="s">
        <v>41</v>
      </c>
    </row>
    <row r="27" spans="2:7" x14ac:dyDescent="0.15">
      <c r="B27" s="54"/>
      <c r="C27" s="53"/>
      <c r="D27" s="65" t="s">
        <v>18</v>
      </c>
      <c r="E27" s="65" t="s">
        <v>86</v>
      </c>
      <c r="F27" s="65" t="s">
        <v>127</v>
      </c>
      <c r="G27" s="66" t="s">
        <v>20</v>
      </c>
    </row>
    <row r="28" spans="2:7" ht="22.5" x14ac:dyDescent="0.15">
      <c r="B28" s="54"/>
      <c r="C28" s="53"/>
      <c r="D28" s="65" t="s">
        <v>21</v>
      </c>
      <c r="E28" s="65" t="s">
        <v>87</v>
      </c>
      <c r="F28" s="67" t="s">
        <v>129</v>
      </c>
      <c r="G28" s="66" t="s">
        <v>43</v>
      </c>
    </row>
    <row r="29" spans="2:7" x14ac:dyDescent="0.15">
      <c r="B29" s="54"/>
      <c r="C29" s="53"/>
      <c r="D29" s="65" t="s">
        <v>23</v>
      </c>
      <c r="E29" s="65" t="s">
        <v>88</v>
      </c>
      <c r="F29" s="67" t="s">
        <v>129</v>
      </c>
      <c r="G29" s="66" t="s">
        <v>24</v>
      </c>
    </row>
    <row r="30" spans="2:7" x14ac:dyDescent="0.15">
      <c r="B30" s="54"/>
      <c r="C30" s="53"/>
      <c r="D30" s="65" t="s">
        <v>25</v>
      </c>
      <c r="E30" s="65" t="s">
        <v>89</v>
      </c>
      <c r="F30" s="65" t="s">
        <v>127</v>
      </c>
      <c r="G30" s="66" t="s">
        <v>133</v>
      </c>
    </row>
    <row r="31" spans="2:7" x14ac:dyDescent="0.15">
      <c r="B31" s="54"/>
      <c r="C31" s="53"/>
      <c r="D31" s="65" t="s">
        <v>32</v>
      </c>
      <c r="E31" s="65" t="s">
        <v>27</v>
      </c>
      <c r="F31" s="65" t="s">
        <v>127</v>
      </c>
      <c r="G31" s="66" t="s">
        <v>145</v>
      </c>
    </row>
    <row r="32" spans="2:7" x14ac:dyDescent="0.15">
      <c r="B32" s="54"/>
      <c r="C32" s="53"/>
      <c r="D32" s="65" t="s">
        <v>135</v>
      </c>
      <c r="E32" s="65" t="s">
        <v>90</v>
      </c>
      <c r="F32" s="65" t="s">
        <v>127</v>
      </c>
      <c r="G32" s="66" t="s">
        <v>29</v>
      </c>
    </row>
    <row r="33" spans="2:7" ht="33.75" x14ac:dyDescent="0.15">
      <c r="B33" s="54"/>
      <c r="C33" s="53"/>
      <c r="D33" s="65" t="s">
        <v>49</v>
      </c>
      <c r="E33" s="68" t="s">
        <v>136</v>
      </c>
      <c r="F33" s="65" t="s">
        <v>137</v>
      </c>
      <c r="G33" s="66" t="s">
        <v>138</v>
      </c>
    </row>
    <row r="34" spans="2:7" ht="22.5" x14ac:dyDescent="0.15">
      <c r="B34" s="54"/>
      <c r="C34" s="53"/>
      <c r="D34" s="65" t="s">
        <v>139</v>
      </c>
      <c r="E34" s="68" t="s">
        <v>140</v>
      </c>
      <c r="F34" s="65" t="s">
        <v>137</v>
      </c>
      <c r="G34" s="66" t="s">
        <v>141</v>
      </c>
    </row>
    <row r="35" spans="2:7" ht="26.25" customHeight="1" x14ac:dyDescent="0.15">
      <c r="B35" s="54"/>
      <c r="C35" s="53"/>
      <c r="D35" s="69" t="s">
        <v>142</v>
      </c>
      <c r="E35" s="69" t="s">
        <v>51</v>
      </c>
      <c r="F35" s="69" t="s">
        <v>137</v>
      </c>
      <c r="G35" s="70" t="s">
        <v>91</v>
      </c>
    </row>
    <row r="36" spans="2:7" ht="26.25" customHeight="1" x14ac:dyDescent="0.15">
      <c r="B36" s="54"/>
      <c r="C36" s="53"/>
      <c r="D36" s="69" t="s">
        <v>143</v>
      </c>
      <c r="E36" s="69" t="s">
        <v>52</v>
      </c>
      <c r="F36" s="69" t="s">
        <v>137</v>
      </c>
      <c r="G36" s="70" t="s">
        <v>92</v>
      </c>
    </row>
    <row r="37" spans="2:7" s="60" customFormat="1" ht="26.25" customHeight="1" x14ac:dyDescent="0.15">
      <c r="B37" s="61"/>
      <c r="C37" s="62"/>
      <c r="D37" s="73" t="s">
        <v>171</v>
      </c>
      <c r="E37" s="73" t="s">
        <v>172</v>
      </c>
      <c r="F37" s="73" t="s">
        <v>173</v>
      </c>
      <c r="G37" s="76" t="s">
        <v>174</v>
      </c>
    </row>
    <row r="38" spans="2:7" ht="33.75" x14ac:dyDescent="0.15">
      <c r="B38" s="50" t="s">
        <v>95</v>
      </c>
      <c r="C38" s="51" t="s">
        <v>146</v>
      </c>
      <c r="D38" s="63" t="s">
        <v>2</v>
      </c>
      <c r="E38" s="63" t="s">
        <v>3</v>
      </c>
      <c r="F38" s="63" t="s">
        <v>127</v>
      </c>
      <c r="G38" s="64"/>
    </row>
    <row r="39" spans="2:7" ht="33.75" x14ac:dyDescent="0.15">
      <c r="B39" s="52" t="s">
        <v>147</v>
      </c>
      <c r="C39" s="53"/>
      <c r="D39" s="65" t="s">
        <v>4</v>
      </c>
      <c r="E39" s="65" t="s">
        <v>5</v>
      </c>
      <c r="F39" s="65" t="s">
        <v>127</v>
      </c>
      <c r="G39" s="66" t="s">
        <v>128</v>
      </c>
    </row>
    <row r="40" spans="2:7" x14ac:dyDescent="0.15">
      <c r="B40" s="54"/>
      <c r="C40" s="53"/>
      <c r="D40" s="65" t="s">
        <v>7</v>
      </c>
      <c r="E40" s="65" t="s">
        <v>8</v>
      </c>
      <c r="F40" s="67" t="s">
        <v>129</v>
      </c>
      <c r="G40" s="66" t="s">
        <v>96</v>
      </c>
    </row>
    <row r="41" spans="2:7" ht="22.5" x14ac:dyDescent="0.15">
      <c r="B41" s="54"/>
      <c r="C41" s="53"/>
      <c r="D41" s="65" t="s">
        <v>9</v>
      </c>
      <c r="E41" s="65" t="s">
        <v>10</v>
      </c>
      <c r="F41" s="67" t="s">
        <v>129</v>
      </c>
      <c r="G41" s="66" t="s">
        <v>130</v>
      </c>
    </row>
    <row r="42" spans="2:7" x14ac:dyDescent="0.15">
      <c r="B42" s="54"/>
      <c r="C42" s="53"/>
      <c r="D42" s="65" t="s">
        <v>11</v>
      </c>
      <c r="E42" s="65" t="s">
        <v>12</v>
      </c>
      <c r="F42" s="65" t="s">
        <v>127</v>
      </c>
      <c r="G42" s="66" t="s">
        <v>131</v>
      </c>
    </row>
    <row r="43" spans="2:7" x14ac:dyDescent="0.15">
      <c r="B43" s="54"/>
      <c r="C43" s="53"/>
      <c r="D43" s="65" t="s">
        <v>13</v>
      </c>
      <c r="E43" s="65" t="s">
        <v>14</v>
      </c>
      <c r="F43" s="67" t="s">
        <v>129</v>
      </c>
      <c r="G43" s="66"/>
    </row>
    <row r="44" spans="2:7" x14ac:dyDescent="0.15">
      <c r="B44" s="54"/>
      <c r="C44" s="53"/>
      <c r="D44" s="65" t="s">
        <v>16</v>
      </c>
      <c r="E44" s="65" t="s">
        <v>85</v>
      </c>
      <c r="F44" s="65" t="s">
        <v>127</v>
      </c>
      <c r="G44" s="66" t="s">
        <v>41</v>
      </c>
    </row>
    <row r="45" spans="2:7" x14ac:dyDescent="0.15">
      <c r="B45" s="54"/>
      <c r="C45" s="53"/>
      <c r="D45" s="65" t="s">
        <v>18</v>
      </c>
      <c r="E45" s="65" t="s">
        <v>86</v>
      </c>
      <c r="F45" s="65" t="s">
        <v>127</v>
      </c>
      <c r="G45" s="66" t="s">
        <v>20</v>
      </c>
    </row>
    <row r="46" spans="2:7" ht="22.5" x14ac:dyDescent="0.15">
      <c r="B46" s="54"/>
      <c r="C46" s="53"/>
      <c r="D46" s="65" t="s">
        <v>21</v>
      </c>
      <c r="E46" s="65" t="s">
        <v>98</v>
      </c>
      <c r="F46" s="67" t="s">
        <v>129</v>
      </c>
      <c r="G46" s="66" t="s">
        <v>43</v>
      </c>
    </row>
    <row r="47" spans="2:7" x14ac:dyDescent="0.15">
      <c r="B47" s="54"/>
      <c r="C47" s="53"/>
      <c r="D47" s="65" t="s">
        <v>148</v>
      </c>
      <c r="E47" s="65" t="s">
        <v>99</v>
      </c>
      <c r="F47" s="67" t="s">
        <v>129</v>
      </c>
      <c r="G47" s="66" t="s">
        <v>37</v>
      </c>
    </row>
    <row r="48" spans="2:7" x14ac:dyDescent="0.15">
      <c r="B48" s="54"/>
      <c r="C48" s="53"/>
      <c r="D48" s="65" t="s">
        <v>25</v>
      </c>
      <c r="E48" s="65" t="s">
        <v>36</v>
      </c>
      <c r="F48" s="67" t="s">
        <v>129</v>
      </c>
      <c r="G48" s="66" t="s">
        <v>38</v>
      </c>
    </row>
    <row r="49" spans="2:7" x14ac:dyDescent="0.15">
      <c r="B49" s="54"/>
      <c r="C49" s="53"/>
      <c r="D49" s="65" t="s">
        <v>149</v>
      </c>
      <c r="E49" s="65" t="s">
        <v>88</v>
      </c>
      <c r="F49" s="67" t="s">
        <v>129</v>
      </c>
      <c r="G49" s="66" t="s">
        <v>24</v>
      </c>
    </row>
    <row r="50" spans="2:7" x14ac:dyDescent="0.15">
      <c r="B50" s="54"/>
      <c r="C50" s="53"/>
      <c r="D50" s="65" t="s">
        <v>150</v>
      </c>
      <c r="E50" s="65" t="s">
        <v>89</v>
      </c>
      <c r="F50" s="65" t="s">
        <v>127</v>
      </c>
      <c r="G50" s="66" t="s">
        <v>133</v>
      </c>
    </row>
    <row r="51" spans="2:7" x14ac:dyDescent="0.15">
      <c r="B51" s="54"/>
      <c r="C51" s="53"/>
      <c r="D51" s="65" t="s">
        <v>49</v>
      </c>
      <c r="E51" s="65" t="s">
        <v>27</v>
      </c>
      <c r="F51" s="65" t="s">
        <v>127</v>
      </c>
      <c r="G51" s="66" t="s">
        <v>145</v>
      </c>
    </row>
    <row r="52" spans="2:7" x14ac:dyDescent="0.15">
      <c r="B52" s="54"/>
      <c r="C52" s="53"/>
      <c r="D52" s="65" t="s">
        <v>139</v>
      </c>
      <c r="E52" s="65" t="s">
        <v>90</v>
      </c>
      <c r="F52" s="65" t="s">
        <v>127</v>
      </c>
      <c r="G52" s="66" t="s">
        <v>29</v>
      </c>
    </row>
    <row r="53" spans="2:7" ht="33.75" x14ac:dyDescent="0.15">
      <c r="B53" s="54"/>
      <c r="C53" s="53"/>
      <c r="D53" s="65" t="s">
        <v>142</v>
      </c>
      <c r="E53" s="68" t="s">
        <v>136</v>
      </c>
      <c r="F53" s="65" t="s">
        <v>137</v>
      </c>
      <c r="G53" s="66" t="s">
        <v>138</v>
      </c>
    </row>
    <row r="54" spans="2:7" ht="22.5" x14ac:dyDescent="0.15">
      <c r="B54" s="54"/>
      <c r="C54" s="53"/>
      <c r="D54" s="65" t="s">
        <v>151</v>
      </c>
      <c r="E54" s="68" t="s">
        <v>140</v>
      </c>
      <c r="F54" s="65" t="s">
        <v>137</v>
      </c>
      <c r="G54" s="66" t="s">
        <v>141</v>
      </c>
    </row>
    <row r="55" spans="2:7" ht="26.25" customHeight="1" x14ac:dyDescent="0.15">
      <c r="B55" s="54"/>
      <c r="C55" s="53"/>
      <c r="D55" s="69" t="s">
        <v>152</v>
      </c>
      <c r="E55" s="69" t="s">
        <v>51</v>
      </c>
      <c r="F55" s="69" t="s">
        <v>137</v>
      </c>
      <c r="G55" s="70" t="s">
        <v>91</v>
      </c>
    </row>
    <row r="56" spans="2:7" ht="26.25" customHeight="1" x14ac:dyDescent="0.15">
      <c r="B56" s="54"/>
      <c r="C56" s="53"/>
      <c r="D56" s="69" t="s">
        <v>153</v>
      </c>
      <c r="E56" s="69" t="s">
        <v>52</v>
      </c>
      <c r="F56" s="69" t="s">
        <v>137</v>
      </c>
      <c r="G56" s="70" t="s">
        <v>92</v>
      </c>
    </row>
    <row r="57" spans="2:7" ht="26.25" customHeight="1" x14ac:dyDescent="0.15">
      <c r="B57" s="55"/>
      <c r="C57" s="59"/>
      <c r="D57" s="74" t="s">
        <v>175</v>
      </c>
      <c r="E57" s="74" t="s">
        <v>172</v>
      </c>
      <c r="F57" s="74" t="s">
        <v>173</v>
      </c>
      <c r="G57" s="75" t="s">
        <v>174</v>
      </c>
    </row>
    <row r="58" spans="2:7" ht="22.5" x14ac:dyDescent="0.15">
      <c r="B58" s="50" t="s">
        <v>100</v>
      </c>
      <c r="C58" s="51" t="s">
        <v>154</v>
      </c>
      <c r="D58" s="63" t="s">
        <v>2</v>
      </c>
      <c r="E58" s="63" t="s">
        <v>0</v>
      </c>
      <c r="F58" s="63" t="s">
        <v>127</v>
      </c>
      <c r="G58" s="64" t="s">
        <v>155</v>
      </c>
    </row>
    <row r="59" spans="2:7" x14ac:dyDescent="0.15">
      <c r="B59" s="54"/>
      <c r="C59" s="53"/>
      <c r="D59" s="65" t="s">
        <v>4</v>
      </c>
      <c r="E59" s="65" t="s">
        <v>88</v>
      </c>
      <c r="F59" s="67" t="s">
        <v>129</v>
      </c>
      <c r="G59" s="66" t="s">
        <v>24</v>
      </c>
    </row>
    <row r="60" spans="2:7" x14ac:dyDescent="0.15">
      <c r="B60" s="54"/>
      <c r="C60" s="53"/>
      <c r="D60" s="65" t="s">
        <v>7</v>
      </c>
      <c r="E60" s="65" t="s">
        <v>89</v>
      </c>
      <c r="F60" s="65" t="s">
        <v>127</v>
      </c>
      <c r="G60" s="66" t="s">
        <v>133</v>
      </c>
    </row>
    <row r="61" spans="2:7" x14ac:dyDescent="0.15">
      <c r="B61" s="54"/>
      <c r="C61" s="53"/>
      <c r="D61" s="65" t="s">
        <v>156</v>
      </c>
      <c r="E61" s="65" t="s">
        <v>27</v>
      </c>
      <c r="F61" s="65" t="s">
        <v>127</v>
      </c>
      <c r="G61" s="66" t="s">
        <v>145</v>
      </c>
    </row>
    <row r="62" spans="2:7" x14ac:dyDescent="0.15">
      <c r="B62" s="54"/>
      <c r="C62" s="53"/>
      <c r="D62" s="65" t="s">
        <v>157</v>
      </c>
      <c r="E62" s="65" t="s">
        <v>56</v>
      </c>
      <c r="F62" s="65" t="s">
        <v>127</v>
      </c>
      <c r="G62" s="66" t="s">
        <v>29</v>
      </c>
    </row>
    <row r="63" spans="2:7" ht="26.25" customHeight="1" x14ac:dyDescent="0.15">
      <c r="B63" s="55"/>
      <c r="C63" s="56"/>
      <c r="D63" s="71" t="s">
        <v>158</v>
      </c>
      <c r="E63" s="71" t="s">
        <v>51</v>
      </c>
      <c r="F63" s="71" t="s">
        <v>137</v>
      </c>
      <c r="G63" s="72" t="s">
        <v>91</v>
      </c>
    </row>
    <row r="64" spans="2:7" ht="22.5" x14ac:dyDescent="0.15">
      <c r="B64" s="50" t="s">
        <v>103</v>
      </c>
      <c r="C64" s="51" t="s">
        <v>159</v>
      </c>
      <c r="D64" s="63" t="s">
        <v>2</v>
      </c>
      <c r="E64" s="63" t="s">
        <v>0</v>
      </c>
      <c r="F64" s="63" t="s">
        <v>137</v>
      </c>
      <c r="G64" s="64" t="s">
        <v>160</v>
      </c>
    </row>
    <row r="65" spans="2:7" ht="22.5" x14ac:dyDescent="0.15">
      <c r="B65" s="52" t="s">
        <v>161</v>
      </c>
      <c r="C65" s="53"/>
      <c r="D65" s="65" t="s">
        <v>162</v>
      </c>
      <c r="E65" s="65" t="s">
        <v>10</v>
      </c>
      <c r="F65" s="67" t="s">
        <v>129</v>
      </c>
      <c r="G65" s="66" t="s">
        <v>163</v>
      </c>
    </row>
    <row r="66" spans="2:7" ht="22.5" x14ac:dyDescent="0.15">
      <c r="B66" s="54"/>
      <c r="C66" s="53"/>
      <c r="D66" s="65" t="s">
        <v>164</v>
      </c>
      <c r="E66" s="65" t="s">
        <v>12</v>
      </c>
      <c r="F66" s="65" t="s">
        <v>127</v>
      </c>
      <c r="G66" s="66" t="s">
        <v>165</v>
      </c>
    </row>
    <row r="67" spans="2:7" ht="22.5" x14ac:dyDescent="0.15">
      <c r="B67" s="54"/>
      <c r="C67" s="53"/>
      <c r="D67" s="65" t="s">
        <v>156</v>
      </c>
      <c r="E67" s="65" t="s">
        <v>106</v>
      </c>
      <c r="F67" s="65" t="s">
        <v>127</v>
      </c>
      <c r="G67" s="66" t="s">
        <v>107</v>
      </c>
    </row>
    <row r="68" spans="2:7" x14ac:dyDescent="0.15">
      <c r="B68" s="54"/>
      <c r="C68" s="53"/>
      <c r="D68" s="65" t="s">
        <v>11</v>
      </c>
      <c r="E68" s="65" t="s">
        <v>88</v>
      </c>
      <c r="F68" s="67" t="s">
        <v>129</v>
      </c>
      <c r="G68" s="66" t="s">
        <v>24</v>
      </c>
    </row>
    <row r="69" spans="2:7" x14ac:dyDescent="0.15">
      <c r="B69" s="54"/>
      <c r="C69" s="53"/>
      <c r="D69" s="65" t="s">
        <v>13</v>
      </c>
      <c r="E69" s="65" t="s">
        <v>89</v>
      </c>
      <c r="F69" s="65" t="s">
        <v>127</v>
      </c>
      <c r="G69" s="66" t="s">
        <v>133</v>
      </c>
    </row>
    <row r="70" spans="2:7" x14ac:dyDescent="0.15">
      <c r="B70" s="54"/>
      <c r="C70" s="53"/>
      <c r="D70" s="65" t="s">
        <v>16</v>
      </c>
      <c r="E70" s="65" t="s">
        <v>27</v>
      </c>
      <c r="F70" s="65" t="s">
        <v>127</v>
      </c>
      <c r="G70" s="66" t="s">
        <v>145</v>
      </c>
    </row>
    <row r="71" spans="2:7" x14ac:dyDescent="0.15">
      <c r="B71" s="54"/>
      <c r="C71" s="53"/>
      <c r="D71" s="65" t="s">
        <v>166</v>
      </c>
      <c r="E71" s="65" t="s">
        <v>108</v>
      </c>
      <c r="F71" s="65" t="s">
        <v>127</v>
      </c>
      <c r="G71" s="66" t="s">
        <v>29</v>
      </c>
    </row>
    <row r="72" spans="2:7" ht="45" x14ac:dyDescent="0.15">
      <c r="B72" s="54"/>
      <c r="C72" s="53"/>
      <c r="D72" s="65" t="s">
        <v>167</v>
      </c>
      <c r="E72" s="68" t="s">
        <v>136</v>
      </c>
      <c r="F72" s="65" t="s">
        <v>137</v>
      </c>
      <c r="G72" s="66" t="s">
        <v>168</v>
      </c>
    </row>
    <row r="73" spans="2:7" ht="22.5" x14ac:dyDescent="0.15">
      <c r="B73" s="54"/>
      <c r="C73" s="53"/>
      <c r="D73" s="65" t="s">
        <v>148</v>
      </c>
      <c r="E73" s="68" t="s">
        <v>140</v>
      </c>
      <c r="F73" s="65" t="s">
        <v>137</v>
      </c>
      <c r="G73" s="66" t="s">
        <v>169</v>
      </c>
    </row>
    <row r="74" spans="2:7" ht="26.25" customHeight="1" x14ac:dyDescent="0.15">
      <c r="B74" s="55"/>
      <c r="C74" s="56"/>
      <c r="D74" s="71" t="s">
        <v>170</v>
      </c>
      <c r="E74" s="71" t="s">
        <v>51</v>
      </c>
      <c r="F74" s="71" t="s">
        <v>137</v>
      </c>
      <c r="G74" s="72" t="s">
        <v>91</v>
      </c>
    </row>
    <row r="75" spans="2:7" x14ac:dyDescent="0.15">
      <c r="C75" s="57"/>
    </row>
    <row r="76" spans="2:7" x14ac:dyDescent="0.15">
      <c r="C76" s="57"/>
    </row>
    <row r="77" spans="2:7" x14ac:dyDescent="0.15">
      <c r="C77" s="57"/>
    </row>
    <row r="78" spans="2:7" x14ac:dyDescent="0.15">
      <c r="C78" s="57"/>
    </row>
    <row r="79" spans="2:7" x14ac:dyDescent="0.15">
      <c r="C79" s="57"/>
    </row>
    <row r="80" spans="2:7" x14ac:dyDescent="0.15">
      <c r="C80" s="57"/>
    </row>
    <row r="81" spans="3:3" x14ac:dyDescent="0.15">
      <c r="C81" s="57"/>
    </row>
    <row r="82" spans="3:3" x14ac:dyDescent="0.15">
      <c r="C82" s="57"/>
    </row>
    <row r="83" spans="3:3" x14ac:dyDescent="0.15">
      <c r="C83" s="57"/>
    </row>
    <row r="84" spans="3:3" x14ac:dyDescent="0.15">
      <c r="C84" s="57"/>
    </row>
    <row r="85" spans="3:3" x14ac:dyDescent="0.15">
      <c r="C85" s="57"/>
    </row>
    <row r="86" spans="3:3" x14ac:dyDescent="0.15">
      <c r="C86" s="57"/>
    </row>
    <row r="87" spans="3:3" x14ac:dyDescent="0.15">
      <c r="C87" s="57"/>
    </row>
    <row r="88" spans="3:3" x14ac:dyDescent="0.15">
      <c r="C88" s="57"/>
    </row>
    <row r="89" spans="3:3" x14ac:dyDescent="0.15">
      <c r="C89" s="57"/>
    </row>
    <row r="90" spans="3:3" x14ac:dyDescent="0.15">
      <c r="C90" s="57"/>
    </row>
    <row r="91" spans="3:3" x14ac:dyDescent="0.15">
      <c r="C91" s="57"/>
    </row>
    <row r="92" spans="3:3" x14ac:dyDescent="0.15">
      <c r="C92" s="57"/>
    </row>
    <row r="93" spans="3:3" x14ac:dyDescent="0.15">
      <c r="C93" s="57"/>
    </row>
    <row r="94" spans="3:3" x14ac:dyDescent="0.15">
      <c r="C94" s="57"/>
    </row>
    <row r="95" spans="3:3" x14ac:dyDescent="0.15">
      <c r="C95" s="57"/>
    </row>
    <row r="96" spans="3:3" x14ac:dyDescent="0.15">
      <c r="C96" s="57"/>
    </row>
    <row r="97" spans="3:3" x14ac:dyDescent="0.15">
      <c r="C97" s="57"/>
    </row>
    <row r="98" spans="3:3" x14ac:dyDescent="0.15">
      <c r="C98" s="57"/>
    </row>
    <row r="99" spans="3:3" x14ac:dyDescent="0.15">
      <c r="C99" s="57"/>
    </row>
    <row r="100" spans="3:3" x14ac:dyDescent="0.15">
      <c r="C100" s="57"/>
    </row>
    <row r="101" spans="3:3" x14ac:dyDescent="0.15">
      <c r="C101" s="57"/>
    </row>
    <row r="102" spans="3:3" x14ac:dyDescent="0.15">
      <c r="C102" s="57"/>
    </row>
    <row r="103" spans="3:3" x14ac:dyDescent="0.15">
      <c r="C103" s="57"/>
    </row>
  </sheetData>
  <phoneticPr fontId="2"/>
  <pageMargins left="0.19685039370078741" right="0.19685039370078741" top="0.98425196850393704" bottom="0.98425196850393704" header="0.51181102362204722" footer="0.51181102362204722"/>
  <pageSetup paperSize="9" scale="5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tabSelected="1" workbookViewId="0">
      <selection activeCell="E35" sqref="E35"/>
    </sheetView>
  </sheetViews>
  <sheetFormatPr defaultRowHeight="13.5" x14ac:dyDescent="0.15"/>
  <cols>
    <col min="1" max="1" width="6.5" customWidth="1"/>
    <col min="2" max="2" width="4.5" customWidth="1"/>
    <col min="3" max="3" width="6.5" customWidth="1"/>
  </cols>
  <sheetData>
    <row r="1" spans="1:4" x14ac:dyDescent="0.15">
      <c r="A1" s="26" t="s">
        <v>62</v>
      </c>
    </row>
    <row r="4" spans="1:4" x14ac:dyDescent="0.15">
      <c r="B4" t="s">
        <v>63</v>
      </c>
    </row>
    <row r="7" spans="1:4" x14ac:dyDescent="0.15">
      <c r="C7" s="15" t="s">
        <v>65</v>
      </c>
    </row>
    <row r="8" spans="1:4" x14ac:dyDescent="0.15">
      <c r="D8" t="s">
        <v>74</v>
      </c>
    </row>
    <row r="9" spans="1:4" x14ac:dyDescent="0.15">
      <c r="D9" t="s">
        <v>67</v>
      </c>
    </row>
    <row r="10" spans="1:4" x14ac:dyDescent="0.15">
      <c r="D10" t="s">
        <v>76</v>
      </c>
    </row>
    <row r="13" spans="1:4" x14ac:dyDescent="0.15">
      <c r="C13" s="15" t="s">
        <v>66</v>
      </c>
    </row>
    <row r="14" spans="1:4" x14ac:dyDescent="0.15">
      <c r="D14" t="s">
        <v>70</v>
      </c>
    </row>
    <row r="15" spans="1:4" x14ac:dyDescent="0.15">
      <c r="D15" t="s">
        <v>75</v>
      </c>
    </row>
    <row r="16" spans="1:4" x14ac:dyDescent="0.15">
      <c r="D16" t="s">
        <v>68</v>
      </c>
    </row>
    <row r="17" spans="2:4" x14ac:dyDescent="0.15">
      <c r="D17" t="s">
        <v>69</v>
      </c>
    </row>
    <row r="20" spans="2:4" x14ac:dyDescent="0.15">
      <c r="C20" s="15" t="s">
        <v>64</v>
      </c>
    </row>
    <row r="21" spans="2:4" x14ac:dyDescent="0.15">
      <c r="D21" t="s">
        <v>71</v>
      </c>
    </row>
    <row r="22" spans="2:4" x14ac:dyDescent="0.15">
      <c r="D22" t="s">
        <v>72</v>
      </c>
    </row>
    <row r="23" spans="2:4" x14ac:dyDescent="0.15">
      <c r="D23" t="s">
        <v>73</v>
      </c>
    </row>
    <row r="26" spans="2:4" x14ac:dyDescent="0.15">
      <c r="B26" t="s">
        <v>122</v>
      </c>
    </row>
    <row r="29" spans="2:4" x14ac:dyDescent="0.15">
      <c r="B29" t="s">
        <v>123</v>
      </c>
    </row>
  </sheetData>
  <phoneticPr fontId="2"/>
  <pageMargins left="0.75" right="0.75" top="1" bottom="1" header="0.51200000000000001" footer="0.51200000000000001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63"/>
  <sheetViews>
    <sheetView topLeftCell="A13" workbookViewId="0">
      <selection activeCell="D6" sqref="D6"/>
    </sheetView>
  </sheetViews>
  <sheetFormatPr defaultColWidth="23" defaultRowHeight="13.5" x14ac:dyDescent="0.15"/>
  <cols>
    <col min="1" max="1" width="19.125" bestFit="1" customWidth="1"/>
    <col min="2" max="2" width="16.5" style="36" bestFit="1" customWidth="1"/>
    <col min="3" max="3" width="16.125" bestFit="1" customWidth="1"/>
    <col min="4" max="4" width="62.5" bestFit="1" customWidth="1"/>
  </cols>
  <sheetData>
    <row r="1" spans="1:4" x14ac:dyDescent="0.15">
      <c r="A1" s="27" t="s">
        <v>77</v>
      </c>
      <c r="B1" s="27" t="s">
        <v>78</v>
      </c>
      <c r="C1" s="27" t="s">
        <v>79</v>
      </c>
      <c r="D1" s="28" t="s">
        <v>80</v>
      </c>
    </row>
    <row r="2" spans="1:4" x14ac:dyDescent="0.15">
      <c r="A2" s="29" t="s">
        <v>81</v>
      </c>
      <c r="B2" s="35" t="s">
        <v>117</v>
      </c>
      <c r="C2" s="37" t="s">
        <v>3</v>
      </c>
      <c r="D2" s="38"/>
    </row>
    <row r="3" spans="1:4" x14ac:dyDescent="0.15">
      <c r="A3" s="30" t="s">
        <v>82</v>
      </c>
      <c r="B3" s="31"/>
      <c r="C3" s="39" t="s">
        <v>5</v>
      </c>
      <c r="D3" s="40" t="s">
        <v>83</v>
      </c>
    </row>
    <row r="4" spans="1:4" x14ac:dyDescent="0.15">
      <c r="A4" s="32"/>
      <c r="B4" s="31"/>
      <c r="C4" s="39" t="s">
        <v>8</v>
      </c>
      <c r="D4" s="40" t="s">
        <v>84</v>
      </c>
    </row>
    <row r="5" spans="1:4" x14ac:dyDescent="0.15">
      <c r="A5" s="32"/>
      <c r="B5" s="31"/>
      <c r="C5" s="39" t="s">
        <v>10</v>
      </c>
      <c r="D5" s="40" t="s">
        <v>113</v>
      </c>
    </row>
    <row r="6" spans="1:4" x14ac:dyDescent="0.15">
      <c r="A6" s="32"/>
      <c r="B6" s="31"/>
      <c r="C6" s="39" t="s">
        <v>12</v>
      </c>
      <c r="D6" s="40"/>
    </row>
    <row r="7" spans="1:4" x14ac:dyDescent="0.15">
      <c r="A7" s="32"/>
      <c r="B7" s="31"/>
      <c r="C7" s="39" t="s">
        <v>14</v>
      </c>
      <c r="D7" s="40"/>
    </row>
    <row r="8" spans="1:4" x14ac:dyDescent="0.15">
      <c r="A8" s="32"/>
      <c r="B8" s="31"/>
      <c r="C8" s="39" t="s">
        <v>85</v>
      </c>
      <c r="D8" s="40" t="s">
        <v>41</v>
      </c>
    </row>
    <row r="9" spans="1:4" x14ac:dyDescent="0.15">
      <c r="A9" s="32"/>
      <c r="B9" s="31"/>
      <c r="C9" s="39" t="s">
        <v>86</v>
      </c>
      <c r="D9" s="40" t="s">
        <v>20</v>
      </c>
    </row>
    <row r="10" spans="1:4" x14ac:dyDescent="0.15">
      <c r="A10" s="32"/>
      <c r="B10" s="31"/>
      <c r="C10" s="39" t="s">
        <v>87</v>
      </c>
      <c r="D10" s="40" t="s">
        <v>115</v>
      </c>
    </row>
    <row r="11" spans="1:4" x14ac:dyDescent="0.15">
      <c r="A11" s="32"/>
      <c r="B11" s="31"/>
      <c r="C11" s="39" t="s">
        <v>88</v>
      </c>
      <c r="D11" s="40" t="s">
        <v>24</v>
      </c>
    </row>
    <row r="12" spans="1:4" x14ac:dyDescent="0.15">
      <c r="A12" s="32"/>
      <c r="B12" s="31"/>
      <c r="C12" s="39" t="s">
        <v>89</v>
      </c>
      <c r="D12" s="40" t="s">
        <v>24</v>
      </c>
    </row>
    <row r="13" spans="1:4" x14ac:dyDescent="0.15">
      <c r="A13" s="32"/>
      <c r="B13" s="31"/>
      <c r="C13" s="39" t="s">
        <v>27</v>
      </c>
      <c r="D13" s="40" t="s">
        <v>48</v>
      </c>
    </row>
    <row r="14" spans="1:4" x14ac:dyDescent="0.15">
      <c r="A14" s="32"/>
      <c r="B14" s="31"/>
      <c r="C14" s="39" t="s">
        <v>90</v>
      </c>
      <c r="D14" s="40" t="s">
        <v>29</v>
      </c>
    </row>
    <row r="15" spans="1:4" ht="22.5" x14ac:dyDescent="0.15">
      <c r="A15" s="32"/>
      <c r="B15" s="31"/>
      <c r="C15" s="43" t="s">
        <v>51</v>
      </c>
      <c r="D15" s="44" t="s">
        <v>91</v>
      </c>
    </row>
    <row r="16" spans="1:4" ht="22.5" x14ac:dyDescent="0.15">
      <c r="A16" s="33"/>
      <c r="B16" s="34"/>
      <c r="C16" s="41" t="s">
        <v>52</v>
      </c>
      <c r="D16" s="42" t="s">
        <v>92</v>
      </c>
    </row>
    <row r="17" spans="1:4" x14ac:dyDescent="0.15">
      <c r="A17" s="32" t="s">
        <v>93</v>
      </c>
      <c r="B17" s="31" t="s">
        <v>118</v>
      </c>
      <c r="C17" s="37" t="s">
        <v>3</v>
      </c>
      <c r="D17" s="38"/>
    </row>
    <row r="18" spans="1:4" x14ac:dyDescent="0.15">
      <c r="A18" s="30" t="s">
        <v>94</v>
      </c>
      <c r="B18" s="31"/>
      <c r="C18" s="39" t="s">
        <v>5</v>
      </c>
      <c r="D18" s="40" t="s">
        <v>83</v>
      </c>
    </row>
    <row r="19" spans="1:4" x14ac:dyDescent="0.15">
      <c r="A19" s="32"/>
      <c r="B19" s="31"/>
      <c r="C19" s="39" t="s">
        <v>8</v>
      </c>
      <c r="D19" s="40" t="s">
        <v>84</v>
      </c>
    </row>
    <row r="20" spans="1:4" x14ac:dyDescent="0.15">
      <c r="A20" s="32"/>
      <c r="B20" s="31"/>
      <c r="C20" s="39" t="s">
        <v>10</v>
      </c>
      <c r="D20" s="40" t="s">
        <v>113</v>
      </c>
    </row>
    <row r="21" spans="1:4" x14ac:dyDescent="0.15">
      <c r="A21" s="32"/>
      <c r="B21" s="31"/>
      <c r="C21" s="39" t="s">
        <v>12</v>
      </c>
      <c r="D21" s="40"/>
    </row>
    <row r="22" spans="1:4" x14ac:dyDescent="0.15">
      <c r="A22" s="32"/>
      <c r="B22" s="31"/>
      <c r="C22" s="39" t="s">
        <v>14</v>
      </c>
      <c r="D22" s="40"/>
    </row>
    <row r="23" spans="1:4" x14ac:dyDescent="0.15">
      <c r="A23" s="32"/>
      <c r="B23" s="31"/>
      <c r="C23" s="39" t="s">
        <v>85</v>
      </c>
      <c r="D23" s="40" t="s">
        <v>41</v>
      </c>
    </row>
    <row r="24" spans="1:4" x14ac:dyDescent="0.15">
      <c r="A24" s="32"/>
      <c r="B24" s="31"/>
      <c r="C24" s="39" t="s">
        <v>86</v>
      </c>
      <c r="D24" s="40" t="s">
        <v>20</v>
      </c>
    </row>
    <row r="25" spans="1:4" x14ac:dyDescent="0.15">
      <c r="A25" s="32"/>
      <c r="B25" s="31"/>
      <c r="C25" s="39" t="s">
        <v>87</v>
      </c>
      <c r="D25" s="40" t="s">
        <v>115</v>
      </c>
    </row>
    <row r="26" spans="1:4" x14ac:dyDescent="0.15">
      <c r="A26" s="32"/>
      <c r="B26" s="31"/>
      <c r="C26" s="39" t="s">
        <v>88</v>
      </c>
      <c r="D26" s="40" t="s">
        <v>24</v>
      </c>
    </row>
    <row r="27" spans="1:4" x14ac:dyDescent="0.15">
      <c r="A27" s="32"/>
      <c r="B27" s="31"/>
      <c r="C27" s="39" t="s">
        <v>89</v>
      </c>
      <c r="D27" s="40" t="s">
        <v>24</v>
      </c>
    </row>
    <row r="28" spans="1:4" x14ac:dyDescent="0.15">
      <c r="A28" s="32"/>
      <c r="B28" s="31"/>
      <c r="C28" s="39" t="s">
        <v>27</v>
      </c>
      <c r="D28" s="40" t="s">
        <v>116</v>
      </c>
    </row>
    <row r="29" spans="1:4" x14ac:dyDescent="0.15">
      <c r="A29" s="32"/>
      <c r="B29" s="31"/>
      <c r="C29" s="39" t="s">
        <v>90</v>
      </c>
      <c r="D29" s="40" t="s">
        <v>29</v>
      </c>
    </row>
    <row r="30" spans="1:4" ht="22.5" x14ac:dyDescent="0.15">
      <c r="A30" s="32"/>
      <c r="B30" s="31"/>
      <c r="C30" s="43" t="s">
        <v>51</v>
      </c>
      <c r="D30" s="44" t="s">
        <v>91</v>
      </c>
    </row>
    <row r="31" spans="1:4" ht="22.5" x14ac:dyDescent="0.15">
      <c r="A31" s="33"/>
      <c r="B31" s="34"/>
      <c r="C31" s="41" t="s">
        <v>52</v>
      </c>
      <c r="D31" s="42" t="s">
        <v>92</v>
      </c>
    </row>
    <row r="32" spans="1:4" x14ac:dyDescent="0.15">
      <c r="A32" s="32" t="s">
        <v>95</v>
      </c>
      <c r="B32" s="31" t="s">
        <v>119</v>
      </c>
      <c r="C32" s="37" t="s">
        <v>3</v>
      </c>
      <c r="D32" s="38"/>
    </row>
    <row r="33" spans="1:4" x14ac:dyDescent="0.15">
      <c r="A33" s="30" t="s">
        <v>109</v>
      </c>
      <c r="B33" s="31"/>
      <c r="C33" s="39" t="s">
        <v>5</v>
      </c>
      <c r="D33" s="40" t="s">
        <v>83</v>
      </c>
    </row>
    <row r="34" spans="1:4" x14ac:dyDescent="0.15">
      <c r="A34" s="32" t="s">
        <v>110</v>
      </c>
      <c r="B34" s="31"/>
      <c r="C34" s="39" t="s">
        <v>8</v>
      </c>
      <c r="D34" s="40" t="s">
        <v>96</v>
      </c>
    </row>
    <row r="35" spans="1:4" x14ac:dyDescent="0.15">
      <c r="A35" s="32"/>
      <c r="B35" s="31"/>
      <c r="C35" s="39" t="s">
        <v>10</v>
      </c>
      <c r="D35" s="40" t="s">
        <v>113</v>
      </c>
    </row>
    <row r="36" spans="1:4" x14ac:dyDescent="0.15">
      <c r="A36" s="32"/>
      <c r="B36" s="31"/>
      <c r="C36" s="39" t="s">
        <v>12</v>
      </c>
      <c r="D36" s="40"/>
    </row>
    <row r="37" spans="1:4" x14ac:dyDescent="0.15">
      <c r="A37" s="32"/>
      <c r="B37" s="31"/>
      <c r="C37" s="39" t="s">
        <v>14</v>
      </c>
      <c r="D37" s="40"/>
    </row>
    <row r="38" spans="1:4" x14ac:dyDescent="0.15">
      <c r="A38" s="32"/>
      <c r="B38" s="31"/>
      <c r="C38" s="39" t="s">
        <v>97</v>
      </c>
      <c r="D38" s="40" t="s">
        <v>41</v>
      </c>
    </row>
    <row r="39" spans="1:4" x14ac:dyDescent="0.15">
      <c r="A39" s="32"/>
      <c r="B39" s="31"/>
      <c r="C39" s="39" t="s">
        <v>86</v>
      </c>
      <c r="D39" s="40" t="s">
        <v>20</v>
      </c>
    </row>
    <row r="40" spans="1:4" x14ac:dyDescent="0.15">
      <c r="A40" s="32"/>
      <c r="B40" s="31"/>
      <c r="C40" s="39" t="s">
        <v>98</v>
      </c>
      <c r="D40" s="40" t="s">
        <v>115</v>
      </c>
    </row>
    <row r="41" spans="1:4" x14ac:dyDescent="0.15">
      <c r="A41" s="32"/>
      <c r="B41" s="31"/>
      <c r="C41" s="39" t="s">
        <v>99</v>
      </c>
      <c r="D41" s="40" t="s">
        <v>37</v>
      </c>
    </row>
    <row r="42" spans="1:4" x14ac:dyDescent="0.15">
      <c r="A42" s="32"/>
      <c r="B42" s="31"/>
      <c r="C42" s="39" t="s">
        <v>36</v>
      </c>
      <c r="D42" s="40" t="s">
        <v>38</v>
      </c>
    </row>
    <row r="43" spans="1:4" x14ac:dyDescent="0.15">
      <c r="A43" s="32"/>
      <c r="B43" s="31"/>
      <c r="C43" s="39" t="s">
        <v>88</v>
      </c>
      <c r="D43" s="40" t="s">
        <v>24</v>
      </c>
    </row>
    <row r="44" spans="1:4" x14ac:dyDescent="0.15">
      <c r="A44" s="32"/>
      <c r="B44" s="31"/>
      <c r="C44" s="39" t="s">
        <v>89</v>
      </c>
      <c r="D44" s="40" t="s">
        <v>24</v>
      </c>
    </row>
    <row r="45" spans="1:4" x14ac:dyDescent="0.15">
      <c r="A45" s="32"/>
      <c r="B45" s="31"/>
      <c r="C45" s="39" t="s">
        <v>27</v>
      </c>
      <c r="D45" s="40" t="s">
        <v>116</v>
      </c>
    </row>
    <row r="46" spans="1:4" x14ac:dyDescent="0.15">
      <c r="A46" s="32"/>
      <c r="B46" s="31"/>
      <c r="C46" s="39" t="s">
        <v>90</v>
      </c>
      <c r="D46" s="40" t="s">
        <v>29</v>
      </c>
    </row>
    <row r="47" spans="1:4" ht="22.5" x14ac:dyDescent="0.15">
      <c r="A47" s="32"/>
      <c r="B47" s="31"/>
      <c r="C47" s="43" t="s">
        <v>51</v>
      </c>
      <c r="D47" s="44" t="s">
        <v>91</v>
      </c>
    </row>
    <row r="48" spans="1:4" ht="22.5" x14ac:dyDescent="0.15">
      <c r="A48" s="33"/>
      <c r="B48" s="34"/>
      <c r="C48" s="41" t="s">
        <v>52</v>
      </c>
      <c r="D48" s="42" t="s">
        <v>92</v>
      </c>
    </row>
    <row r="49" spans="1:4" x14ac:dyDescent="0.15">
      <c r="A49" s="32" t="s">
        <v>100</v>
      </c>
      <c r="B49" s="31" t="s">
        <v>120</v>
      </c>
      <c r="C49" s="37" t="s">
        <v>101</v>
      </c>
      <c r="D49" s="38" t="s">
        <v>102</v>
      </c>
    </row>
    <row r="50" spans="1:4" x14ac:dyDescent="0.15">
      <c r="A50" s="32"/>
      <c r="B50" s="31"/>
      <c r="C50" s="39" t="s">
        <v>88</v>
      </c>
      <c r="D50" s="40" t="s">
        <v>24</v>
      </c>
    </row>
    <row r="51" spans="1:4" x14ac:dyDescent="0.15">
      <c r="A51" s="32"/>
      <c r="B51" s="31"/>
      <c r="C51" s="39" t="s">
        <v>89</v>
      </c>
      <c r="D51" s="40" t="s">
        <v>24</v>
      </c>
    </row>
    <row r="52" spans="1:4" x14ac:dyDescent="0.15">
      <c r="A52" s="32"/>
      <c r="B52" s="31"/>
      <c r="C52" s="39" t="s">
        <v>27</v>
      </c>
      <c r="D52" s="40" t="s">
        <v>116</v>
      </c>
    </row>
    <row r="53" spans="1:4" x14ac:dyDescent="0.15">
      <c r="A53" s="32"/>
      <c r="B53" s="31"/>
      <c r="C53" s="39" t="s">
        <v>56</v>
      </c>
      <c r="D53" s="40" t="s">
        <v>29</v>
      </c>
    </row>
    <row r="54" spans="1:4" ht="22.5" x14ac:dyDescent="0.15">
      <c r="A54" s="33"/>
      <c r="B54" s="34"/>
      <c r="C54" s="41" t="s">
        <v>51</v>
      </c>
      <c r="D54" s="42" t="s">
        <v>91</v>
      </c>
    </row>
    <row r="55" spans="1:4" x14ac:dyDescent="0.15">
      <c r="A55" s="32" t="s">
        <v>103</v>
      </c>
      <c r="B55" s="31" t="s">
        <v>121</v>
      </c>
      <c r="C55" s="37" t="s">
        <v>101</v>
      </c>
      <c r="D55" s="38" t="s">
        <v>104</v>
      </c>
    </row>
    <row r="56" spans="1:4" x14ac:dyDescent="0.15">
      <c r="A56" s="30" t="s">
        <v>111</v>
      </c>
      <c r="B56" s="31"/>
      <c r="C56" s="39" t="s">
        <v>10</v>
      </c>
      <c r="D56" s="40" t="s">
        <v>114</v>
      </c>
    </row>
    <row r="57" spans="1:4" x14ac:dyDescent="0.15">
      <c r="A57" s="32" t="s">
        <v>112</v>
      </c>
      <c r="B57" s="31"/>
      <c r="C57" s="39" t="s">
        <v>12</v>
      </c>
      <c r="D57" s="40" t="s">
        <v>105</v>
      </c>
    </row>
    <row r="58" spans="1:4" x14ac:dyDescent="0.15">
      <c r="A58" s="32"/>
      <c r="B58" s="31"/>
      <c r="C58" s="39" t="s">
        <v>106</v>
      </c>
      <c r="D58" s="40" t="s">
        <v>107</v>
      </c>
    </row>
    <row r="59" spans="1:4" x14ac:dyDescent="0.15">
      <c r="A59" s="32"/>
      <c r="B59" s="31"/>
      <c r="C59" s="39" t="s">
        <v>88</v>
      </c>
      <c r="D59" s="40" t="s">
        <v>24</v>
      </c>
    </row>
    <row r="60" spans="1:4" x14ac:dyDescent="0.15">
      <c r="A60" s="32"/>
      <c r="B60" s="31"/>
      <c r="C60" s="39" t="s">
        <v>89</v>
      </c>
      <c r="D60" s="40" t="s">
        <v>24</v>
      </c>
    </row>
    <row r="61" spans="1:4" x14ac:dyDescent="0.15">
      <c r="A61" s="32"/>
      <c r="B61" s="31"/>
      <c r="C61" s="39" t="s">
        <v>27</v>
      </c>
      <c r="D61" s="40" t="s">
        <v>116</v>
      </c>
    </row>
    <row r="62" spans="1:4" x14ac:dyDescent="0.15">
      <c r="A62" s="32"/>
      <c r="B62" s="31"/>
      <c r="C62" s="39" t="s">
        <v>108</v>
      </c>
      <c r="D62" s="40" t="s">
        <v>29</v>
      </c>
    </row>
    <row r="63" spans="1:4" ht="22.5" x14ac:dyDescent="0.15">
      <c r="A63" s="33"/>
      <c r="B63" s="34"/>
      <c r="C63" s="41" t="s">
        <v>51</v>
      </c>
      <c r="D63" s="42" t="s">
        <v>91</v>
      </c>
    </row>
  </sheetData>
  <phoneticPr fontId="2"/>
  <pageMargins left="0.75" right="0.75" top="1" bottom="1" header="0.51200000000000001" footer="0.51200000000000001"/>
  <pageSetup paperSize="9" scale="7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pageSetUpPr fitToPage="1"/>
  </sheetPr>
  <dimension ref="A1:D58"/>
  <sheetViews>
    <sheetView workbookViewId="0">
      <selection activeCell="D25" sqref="D25"/>
    </sheetView>
  </sheetViews>
  <sheetFormatPr defaultRowHeight="13.5" x14ac:dyDescent="0.15"/>
  <cols>
    <col min="2" max="2" width="17.625" customWidth="1"/>
    <col min="3" max="3" width="7" customWidth="1"/>
    <col min="4" max="4" width="83" customWidth="1"/>
    <col min="5" max="5" width="14.875" customWidth="1"/>
    <col min="6" max="6" width="13.625" customWidth="1"/>
  </cols>
  <sheetData>
    <row r="1" spans="1:4" x14ac:dyDescent="0.15">
      <c r="A1" s="15" t="s">
        <v>46</v>
      </c>
    </row>
    <row r="2" spans="1:4" ht="14.25" thickBot="1" x14ac:dyDescent="0.2"/>
    <row r="3" spans="1:4" ht="14.25" thickBot="1" x14ac:dyDescent="0.2">
      <c r="A3" s="25" t="e">
        <f ca="1">[1]!NEWORDER(C6,C7,C8,C9,C10,C11,C12,C13,C14,C15,C16,C17,C18,C19,C20)</f>
        <v>#NAME?</v>
      </c>
      <c r="B3" s="1" t="s">
        <v>124</v>
      </c>
    </row>
    <row r="5" spans="1:4" x14ac:dyDescent="0.15">
      <c r="A5" s="77" t="s">
        <v>1</v>
      </c>
      <c r="B5" s="78"/>
      <c r="C5" s="78"/>
      <c r="D5" s="79"/>
    </row>
    <row r="6" spans="1:4" x14ac:dyDescent="0.15">
      <c r="A6" s="3" t="s">
        <v>2</v>
      </c>
      <c r="B6" s="4" t="s">
        <v>3</v>
      </c>
      <c r="C6" s="5">
        <v>8609</v>
      </c>
      <c r="D6" s="6"/>
    </row>
    <row r="7" spans="1:4" x14ac:dyDescent="0.15">
      <c r="A7" s="7" t="s">
        <v>4</v>
      </c>
      <c r="B7" s="8" t="s">
        <v>5</v>
      </c>
      <c r="C7" s="9" t="s">
        <v>6</v>
      </c>
      <c r="D7" s="10" t="s">
        <v>39</v>
      </c>
    </row>
    <row r="8" spans="1:4" x14ac:dyDescent="0.15">
      <c r="A8" s="7" t="s">
        <v>7</v>
      </c>
      <c r="B8" s="8" t="s">
        <v>8</v>
      </c>
      <c r="C8" s="9">
        <v>3</v>
      </c>
      <c r="D8" s="10" t="s">
        <v>40</v>
      </c>
    </row>
    <row r="9" spans="1:4" x14ac:dyDescent="0.15">
      <c r="A9" s="7" t="s">
        <v>9</v>
      </c>
      <c r="B9" s="8" t="s">
        <v>10</v>
      </c>
      <c r="C9" s="9">
        <v>0</v>
      </c>
      <c r="D9" s="10" t="s">
        <v>30</v>
      </c>
    </row>
    <row r="10" spans="1:4" x14ac:dyDescent="0.15">
      <c r="A10" s="7" t="s">
        <v>11</v>
      </c>
      <c r="B10" s="8" t="s">
        <v>12</v>
      </c>
      <c r="C10" s="9">
        <v>0</v>
      </c>
      <c r="D10" s="10" t="s">
        <v>31</v>
      </c>
    </row>
    <row r="11" spans="1:4" x14ac:dyDescent="0.15">
      <c r="A11" s="7" t="s">
        <v>13</v>
      </c>
      <c r="B11" s="8" t="s">
        <v>14</v>
      </c>
      <c r="C11" s="9">
        <v>1000</v>
      </c>
      <c r="D11" s="10" t="s">
        <v>15</v>
      </c>
    </row>
    <row r="12" spans="1:4" x14ac:dyDescent="0.15">
      <c r="A12" s="7" t="s">
        <v>16</v>
      </c>
      <c r="B12" s="8" t="s">
        <v>17</v>
      </c>
      <c r="C12" s="9" t="s">
        <v>42</v>
      </c>
      <c r="D12" s="10" t="s">
        <v>41</v>
      </c>
    </row>
    <row r="13" spans="1:4" x14ac:dyDescent="0.15">
      <c r="A13" s="7" t="s">
        <v>18</v>
      </c>
      <c r="B13" s="8" t="s">
        <v>19</v>
      </c>
      <c r="C13" s="9"/>
      <c r="D13" s="10" t="s">
        <v>20</v>
      </c>
    </row>
    <row r="14" spans="1:4" x14ac:dyDescent="0.15">
      <c r="A14" s="7" t="s">
        <v>21</v>
      </c>
      <c r="B14" s="8" t="s">
        <v>22</v>
      </c>
      <c r="C14" s="9"/>
      <c r="D14" s="10" t="s">
        <v>43</v>
      </c>
    </row>
    <row r="15" spans="1:4" x14ac:dyDescent="0.15">
      <c r="A15" s="7" t="s">
        <v>23</v>
      </c>
      <c r="B15" s="8" t="s">
        <v>26</v>
      </c>
      <c r="C15" s="9">
        <v>0</v>
      </c>
      <c r="D15" s="10" t="s">
        <v>24</v>
      </c>
    </row>
    <row r="16" spans="1:4" x14ac:dyDescent="0.15">
      <c r="A16" s="7" t="s">
        <v>25</v>
      </c>
      <c r="B16" s="8" t="s">
        <v>44</v>
      </c>
      <c r="C16" s="9">
        <v>0</v>
      </c>
      <c r="D16" s="10" t="s">
        <v>24</v>
      </c>
    </row>
    <row r="17" spans="1:4" x14ac:dyDescent="0.15">
      <c r="A17" s="7" t="s">
        <v>32</v>
      </c>
      <c r="B17" s="8" t="s">
        <v>27</v>
      </c>
      <c r="C17" s="9"/>
      <c r="D17" s="10" t="s">
        <v>48</v>
      </c>
    </row>
    <row r="18" spans="1:4" x14ac:dyDescent="0.15">
      <c r="A18" s="11" t="s">
        <v>33</v>
      </c>
      <c r="B18" s="12" t="s">
        <v>28</v>
      </c>
      <c r="C18" s="16" t="s">
        <v>61</v>
      </c>
      <c r="D18" s="14" t="s">
        <v>29</v>
      </c>
    </row>
    <row r="19" spans="1:4" x14ac:dyDescent="0.15">
      <c r="A19" s="17" t="s">
        <v>49</v>
      </c>
      <c r="B19" s="18" t="s">
        <v>51</v>
      </c>
      <c r="C19" s="19">
        <v>0</v>
      </c>
      <c r="D19" s="20" t="s">
        <v>53</v>
      </c>
    </row>
    <row r="20" spans="1:4" x14ac:dyDescent="0.15">
      <c r="A20" s="21" t="s">
        <v>50</v>
      </c>
      <c r="B20" s="22" t="s">
        <v>52</v>
      </c>
      <c r="C20" s="23">
        <v>0</v>
      </c>
      <c r="D20" s="24" t="s">
        <v>54</v>
      </c>
    </row>
    <row r="23" spans="1:4" x14ac:dyDescent="0.15">
      <c r="A23" s="15" t="s">
        <v>34</v>
      </c>
    </row>
    <row r="24" spans="1:4" ht="14.25" thickBot="1" x14ac:dyDescent="0.2"/>
    <row r="25" spans="1:4" ht="14.25" thickBot="1" x14ac:dyDescent="0.2">
      <c r="A25" s="25" t="e">
        <f ca="1">[1]!MARGINORDER(C6,C7,C8,C9,C10,C11,C12,C13,C14,C15,C16,C17,C28,C19,C20)</f>
        <v>#NAME?</v>
      </c>
      <c r="B25" s="1" t="s">
        <v>124</v>
      </c>
    </row>
    <row r="27" spans="1:4" x14ac:dyDescent="0.15">
      <c r="A27" s="77" t="s">
        <v>1</v>
      </c>
      <c r="B27" s="78"/>
      <c r="C27" s="78"/>
      <c r="D27" s="79"/>
    </row>
    <row r="28" spans="1:4" x14ac:dyDescent="0.15">
      <c r="A28" s="11" t="s">
        <v>33</v>
      </c>
      <c r="B28" s="12" t="s">
        <v>28</v>
      </c>
      <c r="C28" s="13" t="s">
        <v>59</v>
      </c>
      <c r="D28" s="14" t="s">
        <v>29</v>
      </c>
    </row>
    <row r="31" spans="1:4" x14ac:dyDescent="0.15">
      <c r="A31" s="15" t="s">
        <v>47</v>
      </c>
    </row>
    <row r="32" spans="1:4" ht="14.25" thickBot="1" x14ac:dyDescent="0.2"/>
    <row r="33" spans="1:4" ht="14.25" thickBot="1" x14ac:dyDescent="0.2">
      <c r="A33" s="25" t="e">
        <f ca="1">[1]!REPAYMENTORDER(C6,C7,C8,C9,C10,C11,C12,C13,C14,C36,C37,C15,C16,C17,C38,C19,C20)</f>
        <v>#NAME?</v>
      </c>
      <c r="B33" s="1" t="s">
        <v>124</v>
      </c>
    </row>
    <row r="35" spans="1:4" x14ac:dyDescent="0.15">
      <c r="A35" s="77" t="s">
        <v>1</v>
      </c>
      <c r="B35" s="78"/>
      <c r="C35" s="78"/>
      <c r="D35" s="79"/>
    </row>
    <row r="36" spans="1:4" x14ac:dyDescent="0.15">
      <c r="A36" s="7" t="s">
        <v>23</v>
      </c>
      <c r="B36" s="8" t="s">
        <v>35</v>
      </c>
      <c r="C36" s="9"/>
      <c r="D36" s="10" t="s">
        <v>37</v>
      </c>
    </row>
    <row r="37" spans="1:4" x14ac:dyDescent="0.15">
      <c r="A37" s="7" t="s">
        <v>25</v>
      </c>
      <c r="B37" s="8" t="s">
        <v>36</v>
      </c>
      <c r="C37" s="9"/>
      <c r="D37" s="10" t="s">
        <v>38</v>
      </c>
    </row>
    <row r="38" spans="1:4" x14ac:dyDescent="0.15">
      <c r="A38" s="11" t="s">
        <v>45</v>
      </c>
      <c r="B38" s="12" t="s">
        <v>28</v>
      </c>
      <c r="C38" s="13" t="s">
        <v>58</v>
      </c>
      <c r="D38" s="14" t="s">
        <v>29</v>
      </c>
    </row>
    <row r="41" spans="1:4" x14ac:dyDescent="0.15">
      <c r="A41" s="15" t="s">
        <v>55</v>
      </c>
    </row>
    <row r="42" spans="1:4" ht="14.25" thickBot="1" x14ac:dyDescent="0.2"/>
    <row r="43" spans="1:4" ht="14.25" thickBot="1" x14ac:dyDescent="0.2">
      <c r="A43" s="25" t="e">
        <f ca="1">[1]!ORDERCANCEL(A59,C15,C16,C17,C46,C19)</f>
        <v>#NAME?</v>
      </c>
      <c r="B43" s="1" t="s">
        <v>124</v>
      </c>
    </row>
    <row r="45" spans="1:4" x14ac:dyDescent="0.15">
      <c r="A45" s="77" t="s">
        <v>1</v>
      </c>
      <c r="B45" s="78"/>
      <c r="C45" s="78"/>
      <c r="D45" s="79"/>
    </row>
    <row r="46" spans="1:4" x14ac:dyDescent="0.15">
      <c r="A46" s="11" t="s">
        <v>33</v>
      </c>
      <c r="B46" s="12" t="s">
        <v>56</v>
      </c>
      <c r="C46" s="13" t="s">
        <v>60</v>
      </c>
      <c r="D46" s="14" t="s">
        <v>29</v>
      </c>
    </row>
    <row r="49" spans="1:4" x14ac:dyDescent="0.15">
      <c r="A49" s="15" t="s">
        <v>57</v>
      </c>
    </row>
    <row r="50" spans="1:4" ht="14.25" thickBot="1" x14ac:dyDescent="0.2"/>
    <row r="51" spans="1:4" ht="14.25" thickBot="1" x14ac:dyDescent="0.2">
      <c r="A51" s="25" t="e">
        <f ca="1">[1]!REPLACEORDER(A59,C9,C10,C11,C15,C16,C17,C54,C19)</f>
        <v>#NAME?</v>
      </c>
      <c r="B51" s="1" t="s">
        <v>124</v>
      </c>
    </row>
    <row r="53" spans="1:4" x14ac:dyDescent="0.15">
      <c r="A53" s="77" t="s">
        <v>1</v>
      </c>
      <c r="B53" s="78"/>
      <c r="C53" s="78"/>
      <c r="D53" s="79"/>
    </row>
    <row r="54" spans="1:4" x14ac:dyDescent="0.15">
      <c r="A54" s="11" t="s">
        <v>33</v>
      </c>
      <c r="B54" s="12" t="s">
        <v>56</v>
      </c>
      <c r="C54" s="13" t="s">
        <v>58</v>
      </c>
      <c r="D54" s="14" t="s">
        <v>29</v>
      </c>
    </row>
    <row r="58" spans="1:4" x14ac:dyDescent="0.15">
      <c r="A58" s="2" t="s">
        <v>0</v>
      </c>
    </row>
  </sheetData>
  <mergeCells count="5">
    <mergeCell ref="A53:D53"/>
    <mergeCell ref="A5:D5"/>
    <mergeCell ref="A27:D27"/>
    <mergeCell ref="A35:D35"/>
    <mergeCell ref="A45:D45"/>
  </mergeCells>
  <phoneticPr fontId="2"/>
  <pageMargins left="0.75" right="0.75" top="1" bottom="1" header="0.51200000000000001" footer="0.51200000000000001"/>
  <pageSetup paperSize="9" scale="6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本番用</vt:lpstr>
      <vt:lpstr>解説</vt:lpstr>
      <vt:lpstr>関数</vt:lpstr>
      <vt:lpstr>サンプル</vt:lpstr>
      <vt:lpstr>本番用!Print_Area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2010-04-26T05:28:29Z</cp:lastPrinted>
  <dcterms:created xsi:type="dcterms:W3CDTF">2009-02-12T03:12:29Z</dcterms:created>
  <dcterms:modified xsi:type="dcterms:W3CDTF">2025-01-23T06:54:40Z</dcterms:modified>
</cp:coreProperties>
</file>